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</sheets>
  <externalReferences>
    <externalReference r:id="rId2"/>
  </externalReferences>
  <definedNames>
    <definedName name="posuzovatel">[1]seznamy!$H$1:$H$5</definedName>
  </definedNames>
  <calcPr calcId="145621" iterateCount="1"/>
</workbook>
</file>

<file path=xl/calcChain.xml><?xml version="1.0" encoding="utf-8"?>
<calcChain xmlns="http://schemas.openxmlformats.org/spreadsheetml/2006/main">
  <c r="G36" i="1" l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52" i="1" l="1"/>
</calcChain>
</file>

<file path=xl/sharedStrings.xml><?xml version="1.0" encoding="utf-8"?>
<sst xmlns="http://schemas.openxmlformats.org/spreadsheetml/2006/main" count="122" uniqueCount="90">
  <si>
    <t>m2</t>
  </si>
  <si>
    <t>ks</t>
  </si>
  <si>
    <t>soub.</t>
  </si>
  <si>
    <t>Byt číslo</t>
  </si>
  <si>
    <t>požadované provedení prací</t>
  </si>
  <si>
    <t>Nátěry ÚT a přívodní potrubí (a jiné zámečnické nátěry viz.pozn.)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</si>
  <si>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</si>
  <si>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</si>
  <si>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</si>
  <si>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</si>
  <si>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</si>
  <si>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</si>
  <si>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</si>
  <si>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</si>
  <si>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</si>
  <si>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poznámky, dodatečné informace</t>
  </si>
  <si>
    <t>mn.</t>
  </si>
  <si>
    <t>Vymalování bytu (dvojnásobné vč. ŠKRÁBÁNÍ,očištění oprášením a penetrace)</t>
  </si>
  <si>
    <t>cena  bez DPH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</si>
  <si>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</si>
  <si>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</si>
  <si>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</si>
  <si>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Možnost prohlídky bytu k nacenění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</si>
  <si>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</si>
  <si>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</si>
  <si>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</si>
  <si>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digestoř výměna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</si>
  <si>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</si>
  <si>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</si>
  <si>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</si>
  <si>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výměna</t>
  </si>
  <si>
    <t>DBÁT NA ŘÁDNÉ PROVEDNÍ ÚKLIDU!!!!!!!!</t>
  </si>
  <si>
    <t>info u BT</t>
  </si>
  <si>
    <t>TE:</t>
  </si>
  <si>
    <t>příprava stěn pro malbu vč. šroubů nad okny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</si>
  <si>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</si>
  <si>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</si>
  <si>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</si>
  <si>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</si>
  <si>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</si>
  <si>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</si>
  <si>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</si>
  <si>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</si>
  <si>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</si>
  <si>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</si>
  <si>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</si>
  <si>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</si>
  <si>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Dlažba demontáž vč. soklu + vyrovnání + položení nové dlažby vč. soklu,spárování  a hydroizolace</t>
  </si>
  <si>
    <t>výměna 1F25 A</t>
  </si>
  <si>
    <t>8.</t>
  </si>
  <si>
    <t>Patro :  3 NP</t>
  </si>
  <si>
    <t>LA</t>
  </si>
  <si>
    <t>KU,LA</t>
  </si>
  <si>
    <t xml:space="preserve">Příloha č. 3 ZD </t>
  </si>
  <si>
    <t xml:space="preserve">Příloha č. 3 smlouvy </t>
  </si>
  <si>
    <t>Šafaříkova 286/12</t>
  </si>
  <si>
    <t>Ostrava - Přívoz</t>
  </si>
  <si>
    <t>1+kk</t>
  </si>
  <si>
    <t>15 m3</t>
  </si>
  <si>
    <t>0+1</t>
  </si>
  <si>
    <r>
      <t>vč. ranžírování rozvaděče a výměny přívodního vedení el. instalace pro byt (vše měď), nezapomenout zhotovit zásuvku i v LÁ,</t>
    </r>
    <r>
      <rPr>
        <b/>
        <sz val="11"/>
        <color theme="1"/>
        <rFont val="Calibri"/>
        <family val="2"/>
        <charset val="238"/>
        <scheme val="minor"/>
      </rPr>
      <t>vč. přípravy pro zapojení snížené sazby HDO pro el. bojler</t>
    </r>
  </si>
  <si>
    <t xml:space="preserve">dvouplotýnková sklokeramická vestavná varná deska </t>
  </si>
  <si>
    <t>zvonek výměna</t>
  </si>
  <si>
    <t>omítky štuková řádně, vyrovnání podkladu, penetrace,lepidlo,perlinka</t>
  </si>
  <si>
    <t>PŘ</t>
  </si>
  <si>
    <t>OP,KU,PŘ</t>
  </si>
  <si>
    <t>demontáž stávajících OSB desek + položení OSB desek ve 2 vrstvách</t>
  </si>
  <si>
    <t>OP,PŘ,KU - vč. vyrovnání povrchu</t>
  </si>
  <si>
    <t>80 P</t>
  </si>
  <si>
    <t>Výměna zárubně (+ nátěr) BÍLOU vč. prahu, vč. zednického zapravení, sjednocení malby, viz.pozn.</t>
  </si>
  <si>
    <t>vstup - 80 P,LA - 60 P,OP - 80 L</t>
  </si>
  <si>
    <t>LA - 60 P,OP - 80 L 2/3 prosklené</t>
  </si>
  <si>
    <t>Vnitřní odpady v bytě rekonstrukci po troják provést</t>
  </si>
  <si>
    <t>vč.připojení bojleru</t>
  </si>
  <si>
    <t>Vnitřní rozvody vody v bytě rekonstrukci provést</t>
  </si>
  <si>
    <r>
      <t>nezapomenout přívod el. pro zásuvku pračky a vlastní jistič pro pračku v BR toto zahrnout v nacenění komplexní opravy el. Instalace</t>
    </r>
    <r>
      <rPr>
        <b/>
        <sz val="11"/>
        <color theme="1"/>
        <rFont val="Calibri"/>
        <family val="2"/>
        <charset val="238"/>
        <scheme val="minor"/>
      </rPr>
      <t>,umístit za KU-LI</t>
    </r>
  </si>
  <si>
    <t>Dodávka a montáž kuchyňské linky komplet vč. Desky +Dřezu+sifonu (demontáž a odvezení původní KU-LI),vč.skřínky nad digestoř</t>
  </si>
  <si>
    <r>
      <t>min. tloušťka dvířek a korpusu kuch.linky 18 mm, sifon ne flexi, odpad napojen řádně ne protispád,</t>
    </r>
    <r>
      <rPr>
        <b/>
        <sz val="11"/>
        <color theme="1"/>
        <rFont val="Calibri"/>
        <family val="2"/>
        <charset val="238"/>
        <scheme val="minor"/>
      </rPr>
      <t>deska 180 cm,KU-LI ( spodní díl) nainstalovat do výše pro možnost umístění pračky pod pracovní desku</t>
    </r>
  </si>
  <si>
    <t>Bytové jádro - řádně nalepit obklady na stěny v LA + hydroizolace + příslušenství, perlinka lepidlo, penetrace</t>
  </si>
  <si>
    <t>po obvodu do výše stropu</t>
  </si>
  <si>
    <t>sprchovací kout vanička + zástěna , tmelení, izolace,instalace</t>
  </si>
  <si>
    <t>80 x 80 (čtvrtkruhová nízká vanička) - umístění - info u BT</t>
  </si>
  <si>
    <t>sprchová baterie (popř.- otočná) vč. sprchového setu VÝMĚNA</t>
  </si>
  <si>
    <t>Umyvadlo vč. sifonu (ne flexi) - Výměna</t>
  </si>
  <si>
    <t>Výměna WC kombi vč. sedáku - vč. manžety, přívodní hadičky pancéřované, rohový ventil výměna, řádné ukotvení vč. podbetonování</t>
  </si>
  <si>
    <t>ohřev vody. Bojler - dodání</t>
  </si>
  <si>
    <t>el.bojler - plochý max.hloubka  30 cm 80l.vč.montáže (umístění - info u BT)</t>
  </si>
  <si>
    <t>výměna domovního telefonu</t>
  </si>
  <si>
    <t>jiné</t>
  </si>
  <si>
    <t>zablindování přívodu plynu pro PS + plynového potrubí v KU do zdi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</si>
</sst>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Normal="100" workbookViewId="0">
      <selection activeCell="G14" sqref="G1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1" spans="2:7" ht="18" x14ac:dyDescent="0.25">
      <c r="G1" s="21" t="s">
        <v>53</v>
      </c>
    </row>
    <row r="2" spans="2:7" ht="18.75" thickBot="1" x14ac:dyDescent="0.3">
      <c r="G2" s="21" t="s">
        <v>54</v>
      </c>
    </row>
    <row r="3" spans="2:7" x14ac:dyDescent="0.25">
      <c r="B3" s="12" t="s">
        <v>41</v>
      </c>
      <c r="C3" s="22"/>
      <c r="D3" s="23"/>
      <c r="E3" s="24"/>
      <c r="F3" s="4"/>
    </row>
    <row r="4" spans="2:7" ht="15.75" thickBot="1" x14ac:dyDescent="0.3">
      <c r="B4" s="13" t="s">
        <v>42</v>
      </c>
      <c r="C4" s="25"/>
      <c r="D4" s="26"/>
      <c r="E4" s="27"/>
      <c r="F4" s="4"/>
    </row>
    <row r="7" spans="2:7" ht="14.25" customHeight="1" thickBot="1" x14ac:dyDescent="0.3"/>
    <row r="8" spans="2:7" ht="46.5" customHeight="1" thickBot="1" x14ac:dyDescent="0.3">
      <c r="B8" s="32" t="s">
        <v>9</v>
      </c>
      <c r="C8" s="32"/>
      <c r="E8" s="10" t="s">
        <v>33</v>
      </c>
      <c r="F8" s="17"/>
    </row>
    <row r="9" spans="2:7" x14ac:dyDescent="0.25">
      <c r="B9" s="14" t="s">
        <v>10</v>
      </c>
      <c r="C9" s="29" t="s">
        <v>55</v>
      </c>
      <c r="D9" s="30"/>
      <c r="E9" s="31"/>
      <c r="F9" s="4"/>
    </row>
    <row r="10" spans="2:7" x14ac:dyDescent="0.25">
      <c r="B10" s="15" t="s">
        <v>3</v>
      </c>
      <c r="C10" s="2" t="s">
        <v>49</v>
      </c>
      <c r="E10" s="11" t="s">
        <v>56</v>
      </c>
      <c r="F10" s="11"/>
      <c r="G10" s="4"/>
    </row>
    <row r="11" spans="2:7" x14ac:dyDescent="0.25">
      <c r="B11" s="15" t="s">
        <v>11</v>
      </c>
      <c r="C11" s="9" t="s">
        <v>57</v>
      </c>
      <c r="E11" s="5" t="s">
        <v>50</v>
      </c>
      <c r="F11" s="11"/>
      <c r="G11" s="4"/>
    </row>
    <row r="12" spans="2:7" x14ac:dyDescent="0.25">
      <c r="B12" s="16" t="s">
        <v>12</v>
      </c>
      <c r="C12" s="9" t="s">
        <v>13</v>
      </c>
      <c r="D12" s="29" t="s">
        <v>58</v>
      </c>
      <c r="E12" s="31"/>
      <c r="F12" s="4"/>
      <c r="G12" s="4"/>
    </row>
    <row r="13" spans="2:7" ht="15.75" thickBot="1" x14ac:dyDescent="0.3">
      <c r="B13" s="11"/>
      <c r="C13" s="9" t="s">
        <v>14</v>
      </c>
      <c r="D13" s="29"/>
      <c r="E13" s="31"/>
      <c r="F13" s="4"/>
      <c r="G13" s="4"/>
    </row>
    <row r="14" spans="2:7" ht="75.75" thickBot="1" x14ac:dyDescent="0.3">
      <c r="B14" s="9"/>
      <c r="C14" s="9" t="s">
        <v>38</v>
      </c>
      <c r="D14" s="33" t="s">
        <v>45</v>
      </c>
      <c r="E14" s="34"/>
      <c r="F14" s="18"/>
    </row>
    <row r="15" spans="2:7" ht="30" x14ac:dyDescent="0.25">
      <c r="B15" s="9" t="s">
        <v>22</v>
      </c>
      <c r="C15" s="9"/>
      <c r="D15" s="28" t="s">
        <v>32</v>
      </c>
      <c r="E15" s="28"/>
      <c r="F15" s="19"/>
      <c r="G15" s="4"/>
    </row>
    <row r="17" spans="1:7" ht="45" x14ac:dyDescent="0.25">
      <c r="A17" s="9"/>
      <c r="B17" s="7" t="s">
        <v>4</v>
      </c>
      <c r="C17" s="7" t="s">
        <v>23</v>
      </c>
      <c r="D17" s="7" t="s">
        <v>16</v>
      </c>
      <c r="E17" s="7" t="s">
        <v>15</v>
      </c>
      <c r="F17" s="7" t="s">
        <v>46</v>
      </c>
      <c r="G17" s="7" t="s">
        <v>18</v>
      </c>
    </row>
    <row r="18" spans="1:7" ht="225" x14ac:dyDescent="0.25">
      <c r="A18" s="8">
        <v>11</v>
      </c>
      <c r="B18" s="8" t="s">
        <v>43</v>
      </c>
      <c r="C18" s="8" t="s">
        <v>59</v>
      </c>
      <c r="D18" s="8">
        <v>1</v>
      </c>
      <c r="E18" s="8" t="s">
        <v>60</v>
      </c>
      <c r="F18" s="20"/>
      <c r="G18" s="8">
        <f>D18*F18</f>
        <v>0</v>
      </c>
    </row>
    <row r="19" spans="1:7" ht="30" x14ac:dyDescent="0.25">
      <c r="A19" s="8">
        <v>17</v>
      </c>
      <c r="B19" s="8" t="s">
        <v>61</v>
      </c>
      <c r="C19" s="8" t="s">
        <v>1</v>
      </c>
      <c r="D19" s="8">
        <v>1</v>
      </c>
      <c r="E19" s="8"/>
      <c r="F19" s="20"/>
      <c r="G19" s="8">
        <f t="shared" ref="G19:G50" si="0">D19*F19</f>
        <v>0</v>
      </c>
    </row>
    <row r="20" spans="1:7" x14ac:dyDescent="0.25">
      <c r="A20" s="8">
        <v>19</v>
      </c>
      <c r="B20" s="8" t="s">
        <v>26</v>
      </c>
      <c r="C20" s="8" t="s">
        <v>1</v>
      </c>
      <c r="D20" s="8">
        <v>1</v>
      </c>
      <c r="E20" s="8"/>
      <c r="F20" s="20"/>
      <c r="G20" s="8">
        <f t="shared" si="0"/>
        <v>0</v>
      </c>
    </row>
    <row r="21" spans="1:7" x14ac:dyDescent="0.25">
      <c r="A21" s="8">
        <v>22</v>
      </c>
      <c r="B21" s="8" t="s">
        <v>62</v>
      </c>
      <c r="C21" s="8" t="s">
        <v>1</v>
      </c>
      <c r="D21" s="8">
        <v>1</v>
      </c>
      <c r="E21" s="8"/>
      <c r="F21" s="20"/>
      <c r="G21" s="8">
        <f t="shared" si="0"/>
        <v>0</v>
      </c>
    </row>
    <row r="22" spans="1:7" ht="45" x14ac:dyDescent="0.25">
      <c r="A22" s="8">
        <v>25</v>
      </c>
      <c r="B22" s="8" t="s">
        <v>17</v>
      </c>
      <c r="C22" s="8" t="s">
        <v>0</v>
      </c>
      <c r="D22" s="8">
        <v>131</v>
      </c>
      <c r="E22" s="8" t="s">
        <v>40</v>
      </c>
      <c r="F22" s="20"/>
      <c r="G22" s="8">
        <f t="shared" si="0"/>
        <v>0</v>
      </c>
    </row>
    <row r="23" spans="1:7" ht="45" x14ac:dyDescent="0.25">
      <c r="A23" s="8">
        <v>27</v>
      </c>
      <c r="B23" s="8" t="s">
        <v>63</v>
      </c>
      <c r="C23" s="8" t="s">
        <v>0</v>
      </c>
      <c r="D23" s="8">
        <v>131</v>
      </c>
      <c r="E23" s="8" t="s">
        <v>40</v>
      </c>
      <c r="F23" s="20"/>
      <c r="G23" s="8">
        <f t="shared" si="0"/>
        <v>0</v>
      </c>
    </row>
    <row r="24" spans="1:7" ht="45" x14ac:dyDescent="0.25">
      <c r="A24" s="8">
        <v>32</v>
      </c>
      <c r="B24" s="8" t="s">
        <v>27</v>
      </c>
      <c r="C24" s="8" t="s">
        <v>2</v>
      </c>
      <c r="D24" s="8">
        <v>1</v>
      </c>
      <c r="E24" s="8" t="s">
        <v>34</v>
      </c>
      <c r="F24" s="20"/>
      <c r="G24" s="8">
        <f t="shared" si="0"/>
        <v>0</v>
      </c>
    </row>
    <row r="25" spans="1:7" ht="60" x14ac:dyDescent="0.25">
      <c r="A25" s="8">
        <v>33</v>
      </c>
      <c r="B25" s="8" t="s">
        <v>5</v>
      </c>
      <c r="C25" s="8" t="s">
        <v>0</v>
      </c>
      <c r="D25" s="8">
        <v>8.6</v>
      </c>
      <c r="E25" s="8" t="s">
        <v>37</v>
      </c>
      <c r="F25" s="20"/>
      <c r="G25" s="8">
        <f t="shared" si="0"/>
        <v>0</v>
      </c>
    </row>
    <row r="26" spans="1:7" x14ac:dyDescent="0.25">
      <c r="A26" s="8">
        <v>47</v>
      </c>
      <c r="B26" s="8" t="s">
        <v>19</v>
      </c>
      <c r="C26" s="8" t="s">
        <v>0</v>
      </c>
      <c r="D26" s="8">
        <v>2.5</v>
      </c>
      <c r="E26" s="8" t="s">
        <v>64</v>
      </c>
      <c r="F26" s="20"/>
      <c r="G26" s="8">
        <f t="shared" si="0"/>
        <v>0</v>
      </c>
    </row>
    <row r="27" spans="1:7" ht="30" x14ac:dyDescent="0.25">
      <c r="A27" s="8">
        <v>49</v>
      </c>
      <c r="B27" s="8" t="s">
        <v>28</v>
      </c>
      <c r="C27" s="8" t="s">
        <v>0</v>
      </c>
      <c r="D27" s="8">
        <v>26</v>
      </c>
      <c r="E27" s="8" t="s">
        <v>65</v>
      </c>
      <c r="F27" s="20"/>
      <c r="G27" s="8">
        <f t="shared" si="0"/>
        <v>0</v>
      </c>
    </row>
    <row r="28" spans="1:7" ht="60" x14ac:dyDescent="0.25">
      <c r="A28" s="8">
        <v>52</v>
      </c>
      <c r="B28" s="8" t="s">
        <v>47</v>
      </c>
      <c r="C28" s="8" t="s">
        <v>0</v>
      </c>
      <c r="D28" s="8">
        <v>2.7</v>
      </c>
      <c r="E28" s="8" t="s">
        <v>51</v>
      </c>
      <c r="F28" s="20"/>
      <c r="G28" s="8">
        <f t="shared" si="0"/>
        <v>0</v>
      </c>
    </row>
    <row r="29" spans="1:7" ht="81" customHeight="1" x14ac:dyDescent="0.25">
      <c r="A29" s="8">
        <v>54</v>
      </c>
      <c r="B29" s="8" t="s">
        <v>66</v>
      </c>
      <c r="C29" s="8" t="s">
        <v>0</v>
      </c>
      <c r="D29" s="8">
        <v>26</v>
      </c>
      <c r="E29" s="8" t="s">
        <v>67</v>
      </c>
      <c r="F29" s="20"/>
      <c r="G29" s="8">
        <f t="shared" si="0"/>
        <v>0</v>
      </c>
    </row>
    <row r="30" spans="1:7" ht="60" x14ac:dyDescent="0.25">
      <c r="A30" s="8">
        <v>60</v>
      </c>
      <c r="B30" s="8" t="s">
        <v>20</v>
      </c>
      <c r="C30" s="8" t="s">
        <v>1</v>
      </c>
      <c r="D30" s="8">
        <v>1</v>
      </c>
      <c r="E30" s="8" t="s">
        <v>68</v>
      </c>
      <c r="F30" s="20"/>
      <c r="G30" s="8">
        <f t="shared" si="0"/>
        <v>0</v>
      </c>
    </row>
    <row r="31" spans="1:7" ht="60" x14ac:dyDescent="0.25">
      <c r="A31" s="8">
        <v>61</v>
      </c>
      <c r="B31" s="8" t="s">
        <v>69</v>
      </c>
      <c r="C31" s="8" t="s">
        <v>1</v>
      </c>
      <c r="D31" s="8">
        <v>3</v>
      </c>
      <c r="E31" s="8" t="s">
        <v>70</v>
      </c>
      <c r="F31" s="20"/>
      <c r="G31" s="8">
        <f t="shared" si="0"/>
        <v>0</v>
      </c>
    </row>
    <row r="32" spans="1:7" ht="135" x14ac:dyDescent="0.25">
      <c r="A32" s="8">
        <v>62</v>
      </c>
      <c r="B32" s="8" t="s">
        <v>39</v>
      </c>
      <c r="C32" s="8" t="s">
        <v>1</v>
      </c>
      <c r="D32" s="8">
        <v>2</v>
      </c>
      <c r="E32" s="8" t="s">
        <v>71</v>
      </c>
      <c r="F32" s="20"/>
      <c r="G32" s="8">
        <f t="shared" si="0"/>
        <v>0</v>
      </c>
    </row>
    <row r="33" spans="1:7" ht="30" x14ac:dyDescent="0.25">
      <c r="A33" s="8">
        <v>70</v>
      </c>
      <c r="B33" s="8" t="s">
        <v>72</v>
      </c>
      <c r="C33" s="8" t="s">
        <v>2</v>
      </c>
      <c r="D33" s="8">
        <v>1</v>
      </c>
      <c r="E33" s="8" t="s">
        <v>73</v>
      </c>
      <c r="F33" s="20"/>
      <c r="G33" s="8">
        <f t="shared" si="0"/>
        <v>0</v>
      </c>
    </row>
    <row r="34" spans="1:7" ht="30" x14ac:dyDescent="0.25">
      <c r="A34" s="8">
        <v>71</v>
      </c>
      <c r="B34" s="8" t="s">
        <v>74</v>
      </c>
      <c r="C34" s="8" t="s">
        <v>2</v>
      </c>
      <c r="D34" s="8">
        <v>1</v>
      </c>
      <c r="E34" s="8" t="s">
        <v>73</v>
      </c>
      <c r="F34" s="20"/>
      <c r="G34" s="8">
        <f t="shared" si="0"/>
        <v>0</v>
      </c>
    </row>
    <row r="35" spans="1:7" ht="135" x14ac:dyDescent="0.25">
      <c r="A35" s="8">
        <v>72</v>
      </c>
      <c r="B35" s="8" t="s">
        <v>25</v>
      </c>
      <c r="C35" s="8" t="s">
        <v>2</v>
      </c>
      <c r="D35" s="8">
        <v>1</v>
      </c>
      <c r="E35" s="8" t="s">
        <v>75</v>
      </c>
      <c r="F35" s="20"/>
      <c r="G35" s="8">
        <f t="shared" si="0"/>
        <v>0</v>
      </c>
    </row>
    <row r="36" spans="1:7" ht="165" x14ac:dyDescent="0.25">
      <c r="A36" s="8">
        <v>77</v>
      </c>
      <c r="B36" s="8" t="s">
        <v>76</v>
      </c>
      <c r="C36" s="8" t="s">
        <v>6</v>
      </c>
      <c r="D36" s="8">
        <v>120</v>
      </c>
      <c r="E36" s="8" t="s">
        <v>77</v>
      </c>
      <c r="F36" s="20"/>
      <c r="G36" s="8">
        <f>SUM(F36)</f>
        <v>0</v>
      </c>
    </row>
    <row r="37" spans="1:7" x14ac:dyDescent="0.25">
      <c r="A37" s="8">
        <v>78</v>
      </c>
      <c r="B37" s="8" t="s">
        <v>24</v>
      </c>
      <c r="C37" s="8" t="s">
        <v>1</v>
      </c>
      <c r="D37" s="8">
        <v>1</v>
      </c>
      <c r="E37" s="8"/>
      <c r="F37" s="20"/>
      <c r="G37" s="8">
        <f t="shared" si="0"/>
        <v>0</v>
      </c>
    </row>
    <row r="38" spans="1:7" ht="30" x14ac:dyDescent="0.25">
      <c r="A38" s="8">
        <v>79</v>
      </c>
      <c r="B38" s="8" t="s">
        <v>7</v>
      </c>
      <c r="C38" s="8" t="s">
        <v>0</v>
      </c>
      <c r="D38" s="8">
        <v>11</v>
      </c>
      <c r="E38" s="8" t="s">
        <v>52</v>
      </c>
      <c r="F38" s="20"/>
      <c r="G38" s="8">
        <f t="shared" si="0"/>
        <v>0</v>
      </c>
    </row>
    <row r="39" spans="1:7" ht="60" x14ac:dyDescent="0.25">
      <c r="A39" s="8">
        <v>81</v>
      </c>
      <c r="B39" s="8" t="s">
        <v>21</v>
      </c>
      <c r="C39" s="8" t="s">
        <v>0</v>
      </c>
      <c r="D39" s="8">
        <v>2.5</v>
      </c>
      <c r="E39" s="8" t="s">
        <v>35</v>
      </c>
      <c r="F39" s="20"/>
      <c r="G39" s="8">
        <f t="shared" si="0"/>
        <v>0</v>
      </c>
    </row>
    <row r="40" spans="1:7" ht="60" x14ac:dyDescent="0.25">
      <c r="A40" s="8">
        <v>83</v>
      </c>
      <c r="B40" s="8" t="s">
        <v>78</v>
      </c>
      <c r="C40" s="8" t="s">
        <v>0</v>
      </c>
      <c r="D40" s="8">
        <v>18</v>
      </c>
      <c r="E40" s="8" t="s">
        <v>79</v>
      </c>
      <c r="F40" s="20"/>
      <c r="G40" s="8">
        <f t="shared" si="0"/>
        <v>0</v>
      </c>
    </row>
    <row r="41" spans="1:7" ht="45" x14ac:dyDescent="0.25">
      <c r="A41" s="8">
        <v>90</v>
      </c>
      <c r="B41" s="8" t="s">
        <v>80</v>
      </c>
      <c r="C41" s="8" t="s">
        <v>1</v>
      </c>
      <c r="D41" s="8">
        <v>1</v>
      </c>
      <c r="E41" s="8" t="s">
        <v>81</v>
      </c>
      <c r="F41" s="20"/>
      <c r="G41" s="8">
        <f t="shared" si="0"/>
        <v>0</v>
      </c>
    </row>
    <row r="42" spans="1:7" ht="30" x14ac:dyDescent="0.25">
      <c r="A42" s="8">
        <v>91</v>
      </c>
      <c r="B42" s="8" t="s">
        <v>82</v>
      </c>
      <c r="C42" s="8" t="s">
        <v>1</v>
      </c>
      <c r="D42" s="8">
        <v>1</v>
      </c>
      <c r="E42" s="8" t="s">
        <v>30</v>
      </c>
      <c r="F42" s="20"/>
      <c r="G42" s="8">
        <f t="shared" si="0"/>
        <v>0</v>
      </c>
    </row>
    <row r="43" spans="1:7" x14ac:dyDescent="0.25">
      <c r="A43" s="8">
        <v>93</v>
      </c>
      <c r="B43" s="8" t="s">
        <v>29</v>
      </c>
      <c r="C43" s="8" t="s">
        <v>1</v>
      </c>
      <c r="D43" s="8">
        <v>1</v>
      </c>
      <c r="E43" s="8" t="s">
        <v>30</v>
      </c>
      <c r="F43" s="20"/>
      <c r="G43" s="8">
        <f t="shared" si="0"/>
        <v>0</v>
      </c>
    </row>
    <row r="44" spans="1:7" ht="30" x14ac:dyDescent="0.25">
      <c r="A44" s="8">
        <v>94</v>
      </c>
      <c r="B44" s="8" t="s">
        <v>83</v>
      </c>
      <c r="C44" s="8" t="s">
        <v>1</v>
      </c>
      <c r="D44" s="8">
        <v>1</v>
      </c>
      <c r="E44" s="8" t="s">
        <v>30</v>
      </c>
      <c r="F44" s="20"/>
      <c r="G44" s="8">
        <f t="shared" si="0"/>
        <v>0</v>
      </c>
    </row>
    <row r="45" spans="1:7" ht="75" x14ac:dyDescent="0.25">
      <c r="A45" s="8">
        <v>95</v>
      </c>
      <c r="B45" s="8" t="s">
        <v>84</v>
      </c>
      <c r="C45" s="8" t="s">
        <v>1</v>
      </c>
      <c r="D45" s="8">
        <v>1</v>
      </c>
      <c r="E45" s="8"/>
      <c r="F45" s="20"/>
      <c r="G45" s="8">
        <f t="shared" si="0"/>
        <v>0</v>
      </c>
    </row>
    <row r="46" spans="1:7" ht="60" x14ac:dyDescent="0.25">
      <c r="A46" s="8">
        <v>108</v>
      </c>
      <c r="B46" s="8" t="s">
        <v>85</v>
      </c>
      <c r="C46" s="8" t="s">
        <v>1</v>
      </c>
      <c r="D46" s="8">
        <v>1</v>
      </c>
      <c r="E46" s="8" t="s">
        <v>86</v>
      </c>
      <c r="F46" s="20"/>
      <c r="G46" s="8">
        <f t="shared" si="0"/>
        <v>0</v>
      </c>
    </row>
    <row r="47" spans="1:7" s="6" customFormat="1" ht="120" x14ac:dyDescent="0.25">
      <c r="A47" s="8">
        <v>114</v>
      </c>
      <c r="B47" s="8" t="s">
        <v>36</v>
      </c>
      <c r="C47" s="8" t="s">
        <v>59</v>
      </c>
      <c r="D47" s="8">
        <v>1</v>
      </c>
      <c r="E47" s="8" t="s">
        <v>31</v>
      </c>
      <c r="F47" s="20"/>
      <c r="G47" s="8">
        <f t="shared" si="0"/>
        <v>0</v>
      </c>
    </row>
    <row r="48" spans="1:7" ht="45" x14ac:dyDescent="0.25">
      <c r="A48" s="8">
        <v>123</v>
      </c>
      <c r="B48" s="8" t="s">
        <v>44</v>
      </c>
      <c r="C48" s="8" t="s">
        <v>2</v>
      </c>
      <c r="D48" s="8">
        <v>1</v>
      </c>
      <c r="E48" s="8" t="s">
        <v>48</v>
      </c>
      <c r="F48" s="20"/>
      <c r="G48" s="8">
        <f t="shared" si="0"/>
        <v>0</v>
      </c>
    </row>
    <row r="49" spans="1:7" x14ac:dyDescent="0.25">
      <c r="A49" s="8">
        <v>134</v>
      </c>
      <c r="B49" s="8" t="s">
        <v>87</v>
      </c>
      <c r="C49" s="8" t="s">
        <v>1</v>
      </c>
      <c r="D49" s="8">
        <v>1</v>
      </c>
      <c r="E49" s="8"/>
      <c r="F49" s="20"/>
      <c r="G49" s="8">
        <f t="shared" si="0"/>
        <v>0</v>
      </c>
    </row>
    <row r="50" spans="1:7" ht="60" x14ac:dyDescent="0.25">
      <c r="A50" s="8">
        <v>135</v>
      </c>
      <c r="B50" s="8" t="s">
        <v>88</v>
      </c>
      <c r="C50" s="8" t="s">
        <v>2</v>
      </c>
      <c r="D50" s="8">
        <v>1</v>
      </c>
      <c r="E50" s="8" t="s">
        <v>89</v>
      </c>
      <c r="F50" s="20"/>
      <c r="G50" s="8">
        <f t="shared" si="0"/>
        <v>0</v>
      </c>
    </row>
    <row r="51" spans="1:7" ht="18" customHeight="1" thickBot="1" x14ac:dyDescent="0.3">
      <c r="A51" s="4"/>
    </row>
    <row r="52" spans="1:7" ht="15.75" thickBot="1" x14ac:dyDescent="0.3">
      <c r="B52" s="3" t="s">
        <v>8</v>
      </c>
      <c r="G52" s="3">
        <f>SUM(G18:G51)</f>
        <v>0</v>
      </c>
    </row>
    <row r="53" spans="1:7" ht="20.25" customHeight="1" x14ac:dyDescent="0.25"/>
  </sheetData>
  <sheetProtection password="CCED" sheet="1" objects="1" scenarios="1"/>
  <sortState ref="A18:G63">
    <sortCondition ref="A18"/>
  </sortState>
  <mergeCells count="8">
    <mergeCell ref="C3:E3"/>
    <mergeCell ref="B8:C8"/>
    <mergeCell ref="C9:E9"/>
    <mergeCell ref="D12:E12"/>
    <mergeCell ref="C4:E4"/>
    <mergeCell ref="D15:E15"/>
    <mergeCell ref="D13:E13"/>
    <mergeCell ref="D14:E14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Footer xml:space="preserve">&amp;CStránka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Holzerová Zuzana</cp:lastModifiedBy>
  <cp:lastPrinted>2019-09-05T06:03:01Z</cp:lastPrinted>
  <dcterms:created xsi:type="dcterms:W3CDTF">2015-01-07T07:30:07Z</dcterms:created>
  <dcterms:modified xsi:type="dcterms:W3CDTF">2019-09-11T05:26:25Z</dcterms:modified>
</cp:coreProperties>
</file>