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1.strana" sheetId="1" r:id="rId1"/>
    <sheet name="2.strana" sheetId="2" r:id="rId2"/>
    <sheet name="3.strana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<sst xmlns="http://schemas.openxmlformats.org/spreadsheetml/2006/main" count="102" uniqueCount="71">
  <si>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Zhotovitel:</t>
  </si>
  <si>
    <t>Na stavbu:</t>
  </si>
  <si>
    <t>IČO:</t>
  </si>
  <si>
    <t>DIČ:</t>
  </si>
  <si>
    <t>Objednatel:</t>
  </si>
  <si>
    <t>Rekapitulace nákladů podle hlav v 1000 Kč (bez desetiných míst)</t>
  </si>
  <si>
    <t>Hlava</t>
  </si>
  <si>
    <t>Náklady na</t>
  </si>
  <si>
    <t>Náklady zahrnuté do plánu investiční výstavby</t>
  </si>
  <si>
    <t>Stavební část</t>
  </si>
  <si>
    <t>Technologická část</t>
  </si>
  <si>
    <t>Celkem</t>
  </si>
  <si>
    <t>Celkové náklady stavby bez DPH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</si>
  <si>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</si>
  <si>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</si>
  <si>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</si>
  <si>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</si>
  <si>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</si>
  <si>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</si>
  <si>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</si>
  <si>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</si>
  <si>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</si>
  <si>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</si>
  <si>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</si>
  <si>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Projektové a průzkumné práce</t>
  </si>
  <si>
    <t>Provozní soubory celkem</t>
  </si>
  <si>
    <t>Stavební objekty celkem</t>
  </si>
  <si>
    <t>Stroje, zařízení, náklady</t>
  </si>
  <si>
    <t>Umělecká díla</t>
  </si>
  <si>
    <t>Vedlejší náklady celkem VRN</t>
  </si>
  <si>
    <t>Ostatní náklady</t>
  </si>
  <si>
    <t>Rezerva</t>
  </si>
  <si>
    <t>Jiné investice</t>
  </si>
  <si>
    <t>Náklady z investičních prostředků</t>
  </si>
  <si>
    <t>Náklady z neinvestičních prostředků</t>
  </si>
  <si>
    <t>Celkem bez DPH</t>
  </si>
  <si>
    <t>Celkem včetně DPH</t>
  </si>
  <si>
    <t>Vypracoval:</t>
  </si>
  <si>
    <t>Dne:</t>
  </si>
  <si>
    <t>Stavba:</t>
  </si>
  <si>
    <t>List č.2</t>
  </si>
  <si>
    <t>Zakázka:</t>
  </si>
  <si>
    <t>Rekapitulace nákladů a výdajů stavebních objektů a provozních souborů</t>
  </si>
  <si>
    <t>Objekt</t>
  </si>
  <si>
    <t>Cena bez DPH</t>
  </si>
  <si>
    <t>Stavební objekty celkem ZRN</t>
  </si>
  <si>
    <t>Zpracováno programem BUILD power firmy RTS, a.s.</t>
  </si>
  <si>
    <t>List č.3</t>
  </si>
  <si>
    <t>Členění nákladů a výdajů v jednotlivých hlavách</t>
  </si>
  <si>
    <t>Poř. č. Typ</t>
  </si>
  <si>
    <t>Název</t>
  </si>
  <si>
    <t>DPH</t>
  </si>
  <si>
    <t>Sazba</t>
  </si>
  <si>
    <t>Provoz investora</t>
  </si>
  <si>
    <t>Zařízení staveniště</t>
  </si>
  <si>
    <t>Mimostaveništní doprava</t>
  </si>
  <si>
    <t>Oborová přirážka</t>
  </si>
  <si>
    <t>Přesun stavebních kapacit</t>
  </si>
  <si>
    <t>Ztížené výrobní podmínky</t>
  </si>
  <si>
    <t xml:space="preserve">Datum tisku:     </t>
  </si>
  <si>
    <t xml:space="preserve">Datum tisku: </t>
  </si>
  <si>
    <t>1 stavební část</t>
  </si>
  <si>
    <t>Kompletační činnost (IČD)</t>
  </si>
  <si>
    <t>Souhrnný rozpočet - slepý</t>
  </si>
  <si>
    <t>P</t>
  </si>
  <si>
    <t>1 Vestavba školní družiny</t>
  </si>
  <si>
    <t>ZŠ Matiční 5 - úpravy sociálního zařízení</t>
  </si>
  <si>
    <t>2 zdravotechnika</t>
  </si>
  <si>
    <t>Malý rozsah prací</t>
  </si>
  <si>
    <t>DPH 15%</t>
  </si>
  <si>
    <t>DPH 21%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</si>
</sst>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"/>
    <numFmt numFmtId="167" formatCode="#,##0\ _K_č"/>
    <numFmt numFmtId="168" formatCode="#,##0.0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3" fillId="2" borderId="16" xfId="17" applyNumberFormat="1" applyFont="1" applyFill="1" applyBorder="1" applyAlignment="1">
      <alignment/>
    </xf>
    <xf numFmtId="0" fontId="3" fillId="0" borderId="16" xfId="17" applyNumberFormat="1" applyFont="1" applyBorder="1" applyAlignment="1">
      <alignment/>
    </xf>
    <xf numFmtId="0" fontId="3" fillId="0" borderId="17" xfId="17" applyNumberFormat="1" applyFont="1" applyBorder="1" applyAlignment="1">
      <alignment/>
    </xf>
    <xf numFmtId="0" fontId="3" fillId="2" borderId="18" xfId="17" applyNumberFormat="1" applyFont="1" applyFill="1" applyBorder="1" applyAlignment="1">
      <alignment/>
    </xf>
    <xf numFmtId="0" fontId="3" fillId="0" borderId="18" xfId="17" applyNumberFormat="1" applyFont="1" applyBorder="1" applyAlignment="1">
      <alignment/>
    </xf>
    <xf numFmtId="0" fontId="3" fillId="0" borderId="19" xfId="17" applyNumberFormat="1" applyFont="1" applyBorder="1" applyAlignment="1">
      <alignment/>
    </xf>
    <xf numFmtId="0" fontId="4" fillId="2" borderId="18" xfId="17" applyNumberFormat="1" applyFont="1" applyFill="1" applyBorder="1" applyAlignment="1">
      <alignment/>
    </xf>
    <xf numFmtId="0" fontId="4" fillId="2" borderId="20" xfId="17" applyNumberFormat="1" applyFont="1" applyFill="1" applyBorder="1" applyAlignment="1">
      <alignment/>
    </xf>
    <xf numFmtId="0" fontId="3" fillId="0" borderId="20" xfId="17" applyNumberFormat="1" applyFont="1" applyBorder="1" applyAlignment="1">
      <alignment/>
    </xf>
    <xf numFmtId="1" fontId="3" fillId="0" borderId="21" xfId="17" applyNumberFormat="1" applyFont="1" applyBorder="1" applyAlignment="1">
      <alignment/>
    </xf>
    <xf numFmtId="0" fontId="3" fillId="0" borderId="7" xfId="17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30" xfId="0" applyFont="1" applyBorder="1" applyAlignment="1">
      <alignment/>
    </xf>
    <xf numFmtId="1" fontId="3" fillId="0" borderId="18" xfId="17" applyNumberFormat="1" applyFont="1" applyBorder="1" applyAlignment="1">
      <alignment/>
    </xf>
    <xf numFmtId="1" fontId="3" fillId="0" borderId="19" xfId="17" applyNumberFormat="1" applyFont="1" applyBorder="1" applyAlignment="1">
      <alignment/>
    </xf>
    <xf numFmtId="44" fontId="0" fillId="0" borderId="0" xfId="0" applyNumberFormat="1" applyAlignment="1">
      <alignment/>
    </xf>
    <xf numFmtId="44" fontId="5" fillId="0" borderId="22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17" applyNumberFormat="1" applyAlignment="1">
      <alignment/>
    </xf>
    <xf numFmtId="0" fontId="5" fillId="0" borderId="22" xfId="17" applyNumberFormat="1" applyFont="1" applyBorder="1" applyAlignment="1">
      <alignment/>
    </xf>
    <xf numFmtId="0" fontId="0" fillId="0" borderId="0" xfId="0" applyNumberFormat="1" applyAlignment="1">
      <alignment/>
    </xf>
    <xf numFmtId="3" fontId="3" fillId="0" borderId="18" xfId="17" applyNumberFormat="1" applyFont="1" applyBorder="1" applyAlignment="1">
      <alignment/>
    </xf>
    <xf numFmtId="3" fontId="3" fillId="0" borderId="21" xfId="17" applyNumberFormat="1" applyFont="1" applyBorder="1" applyAlignment="1">
      <alignment/>
    </xf>
    <xf numFmtId="3" fontId="3" fillId="0" borderId="7" xfId="17" applyNumberFormat="1" applyFont="1" applyBorder="1" applyAlignment="1">
      <alignment/>
    </xf>
    <xf numFmtId="4" fontId="0" fillId="0" borderId="0" xfId="17" applyNumberFormat="1" applyAlignment="1">
      <alignment/>
    </xf>
    <xf numFmtId="4" fontId="0" fillId="0" borderId="0" xfId="0" applyNumberFormat="1" applyAlignment="1">
      <alignment/>
    </xf>
    <xf numFmtId="4" fontId="0" fillId="0" borderId="22" xfId="17" applyNumberFormat="1" applyBorder="1" applyAlignment="1">
      <alignment/>
    </xf>
    <xf numFmtId="4" fontId="0" fillId="0" borderId="22" xfId="0" applyNumberFormat="1" applyBorder="1" applyAlignment="1">
      <alignment/>
    </xf>
    <xf numFmtId="4" fontId="2" fillId="0" borderId="0" xfId="17" applyNumberFormat="1" applyFont="1" applyAlignment="1">
      <alignment/>
    </xf>
    <xf numFmtId="2" fontId="0" fillId="0" borderId="0" xfId="17" applyNumberFormat="1" applyAlignment="1">
      <alignment/>
    </xf>
    <xf numFmtId="2" fontId="0" fillId="0" borderId="0" xfId="0" applyNumberFormat="1" applyAlignment="1">
      <alignment/>
    </xf>
    <xf numFmtId="2" fontId="0" fillId="0" borderId="22" xfId="17" applyNumberFormat="1" applyBorder="1" applyAlignment="1">
      <alignment/>
    </xf>
    <xf numFmtId="2" fontId="0" fillId="0" borderId="22" xfId="0" applyNumberFormat="1" applyBorder="1" applyAlignment="1">
      <alignment/>
    </xf>
    <xf numFmtId="3" fontId="3" fillId="0" borderId="4" xfId="17" applyNumberFormat="1" applyFont="1" applyBorder="1" applyAlignment="1">
      <alignment/>
    </xf>
    <xf numFmtId="1" fontId="3" fillId="0" borderId="31" xfId="17" applyNumberFormat="1" applyFont="1" applyBorder="1" applyAlignment="1">
      <alignment/>
    </xf>
    <xf numFmtId="1" fontId="3" fillId="0" borderId="7" xfId="17" applyNumberFormat="1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4" fontId="5" fillId="0" borderId="0" xfId="17" applyNumberFormat="1" applyFont="1" applyBorder="1" applyAlignment="1">
      <alignment horizontal="right"/>
    </xf>
    <xf numFmtId="44" fontId="5" fillId="0" borderId="2" xfId="17" applyNumberFormat="1" applyFont="1" applyBorder="1" applyAlignment="1">
      <alignment horizontal="right"/>
    </xf>
    <xf numFmtId="44" fontId="5" fillId="0" borderId="22" xfId="17" applyNumberFormat="1" applyFont="1" applyBorder="1" applyAlignment="1">
      <alignment horizontal="right"/>
    </xf>
    <xf numFmtId="44" fontId="5" fillId="0" borderId="41" xfId="17" applyNumberFormat="1" applyFont="1" applyBorder="1" applyAlignment="1">
      <alignment horizontal="right"/>
    </xf>
    <xf numFmtId="14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0" xfId="0" applyBorder="1" applyAlignment="1">
      <alignment horizontal="right"/>
    </xf>
    <xf numFmtId="0" fontId="2" fillId="0" borderId="3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43" xfId="0" applyFont="1" applyBorder="1" applyAlignment="1">
      <alignment horizontal="right"/>
    </xf>
    <xf numFmtId="4" fontId="0" fillId="0" borderId="0" xfId="17" applyNumberFormat="1" applyAlignment="1">
      <alignment/>
    </xf>
    <xf numFmtId="4" fontId="0" fillId="0" borderId="22" xfId="17" applyNumberFormat="1" applyBorder="1" applyAlignment="1">
      <alignment/>
    </xf>
    <xf numFmtId="4" fontId="2" fillId="0" borderId="0" xfId="17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left"/>
    </xf>
    <xf numFmtId="44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17" applyNumberFormat="1" applyFont="1" applyBorder="1" applyAlignment="1">
      <alignment/>
    </xf>
    <xf numFmtId="4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7.8515625" style="0" customWidth="1"/>
    <col min="4" max="4" width="11.57421875" style="0" customWidth="1"/>
    <col min="5" max="7" width="10.8515625" style="0" customWidth="1"/>
    <col min="8" max="8" width="11.140625" style="0" customWidth="1"/>
  </cols>
  <sheetData>
    <row r="1" spans="1:10" ht="23.25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</row>
    <row r="3" spans="1:5" ht="12.75">
      <c r="A3" t="s">
        <v>1</v>
      </c>
      <c r="C3" s="1" t="s">
        <v>64</v>
      </c>
      <c r="E3" s="1" t="s">
        <v>66</v>
      </c>
    </row>
    <row r="5" spans="1:7" ht="12.75">
      <c r="A5" t="s">
        <v>0</v>
      </c>
      <c r="G5" t="s">
        <v>2</v>
      </c>
    </row>
    <row r="6" ht="12.75">
      <c r="G6" t="s">
        <v>3</v>
      </c>
    </row>
    <row r="10" spans="1:7" ht="12.75">
      <c r="A10" t="s">
        <v>4</v>
      </c>
      <c r="G10" t="s">
        <v>2</v>
      </c>
    </row>
    <row r="11" ht="12.75">
      <c r="G11" t="s">
        <v>3</v>
      </c>
    </row>
    <row r="14" ht="12.75">
      <c r="A14" t="s">
        <v>5</v>
      </c>
    </row>
    <row r="15" ht="13.5" thickBot="1"/>
    <row r="16" spans="1:10" ht="13.5" thickBot="1">
      <c r="A16" s="7"/>
      <c r="B16" s="8"/>
      <c r="C16" s="8"/>
      <c r="D16" s="8"/>
      <c r="E16" s="85" t="s">
        <v>8</v>
      </c>
      <c r="F16" s="86"/>
      <c r="G16" s="87"/>
      <c r="H16" s="9"/>
      <c r="I16" s="8"/>
      <c r="J16" s="9"/>
    </row>
    <row r="17" spans="1:10" ht="47.25" customHeight="1" thickBot="1">
      <c r="A17" s="10" t="s">
        <v>6</v>
      </c>
      <c r="B17" s="76" t="s">
        <v>7</v>
      </c>
      <c r="C17" s="77"/>
      <c r="D17" s="78"/>
      <c r="E17" s="11" t="s">
        <v>9</v>
      </c>
      <c r="F17" s="11" t="s">
        <v>10</v>
      </c>
      <c r="G17" s="11" t="s">
        <v>11</v>
      </c>
      <c r="H17" s="11" t="s">
        <v>12</v>
      </c>
      <c r="I17" s="16" t="s">
        <v>69</v>
      </c>
      <c r="J17" s="12" t="s">
        <v>70</v>
      </c>
    </row>
    <row r="18" spans="1:10" ht="12.75">
      <c r="A18" s="13" t="s">
        <v>13</v>
      </c>
      <c r="B18" s="79" t="s">
        <v>24</v>
      </c>
      <c r="C18" s="80"/>
      <c r="D18" s="81"/>
      <c r="E18" s="25"/>
      <c r="F18" s="25"/>
      <c r="G18" s="25"/>
      <c r="H18" s="26"/>
      <c r="I18" s="34"/>
      <c r="J18" s="27"/>
    </row>
    <row r="19" spans="1:10" ht="12.75">
      <c r="A19" s="14" t="s">
        <v>14</v>
      </c>
      <c r="B19" s="72" t="s">
        <v>25</v>
      </c>
      <c r="C19" s="73"/>
      <c r="D19" s="74"/>
      <c r="E19" s="28"/>
      <c r="F19" s="29"/>
      <c r="G19" s="29"/>
      <c r="H19" s="29"/>
      <c r="I19" s="34"/>
      <c r="J19" s="30"/>
    </row>
    <row r="20" spans="1:10" ht="12.75">
      <c r="A20" s="14" t="s">
        <v>15</v>
      </c>
      <c r="B20" s="72" t="s">
        <v>26</v>
      </c>
      <c r="C20" s="73"/>
      <c r="D20" s="74"/>
      <c r="E20" s="57">
        <f>ROUND('2.strana'!G11*0.001,0)</f>
        <v>0</v>
      </c>
      <c r="F20" s="28"/>
      <c r="G20" s="57">
        <f>E20+F20</f>
        <v>0</v>
      </c>
      <c r="H20" s="57">
        <f>G20</f>
        <v>0</v>
      </c>
      <c r="I20" s="58"/>
      <c r="J20" s="50">
        <f>H20*0.21</f>
        <v>0</v>
      </c>
    </row>
    <row r="21" spans="1:10" ht="12.75">
      <c r="A21" s="14" t="s">
        <v>16</v>
      </c>
      <c r="B21" s="72" t="s">
        <v>27</v>
      </c>
      <c r="C21" s="73"/>
      <c r="D21" s="74"/>
      <c r="E21" s="29"/>
      <c r="F21" s="28"/>
      <c r="G21" s="29"/>
      <c r="H21" s="49"/>
      <c r="I21" s="34"/>
      <c r="J21" s="50"/>
    </row>
    <row r="22" spans="1:10" ht="12.75">
      <c r="A22" s="14" t="s">
        <v>17</v>
      </c>
      <c r="B22" s="72" t="s">
        <v>28</v>
      </c>
      <c r="C22" s="73"/>
      <c r="D22" s="74"/>
      <c r="E22" s="29"/>
      <c r="F22" s="28"/>
      <c r="G22" s="29"/>
      <c r="H22" s="49"/>
      <c r="I22" s="34"/>
      <c r="J22" s="50"/>
    </row>
    <row r="23" spans="1:10" ht="12.75">
      <c r="A23" s="14" t="s">
        <v>18</v>
      </c>
      <c r="B23" s="72" t="s">
        <v>29</v>
      </c>
      <c r="C23" s="73"/>
      <c r="D23" s="74"/>
      <c r="E23" s="57">
        <f>ROUND('2.strana'!G12*0.001,0)</f>
        <v>0</v>
      </c>
      <c r="F23" s="29"/>
      <c r="G23" s="49">
        <f>E23+F23</f>
        <v>0</v>
      </c>
      <c r="H23" s="49">
        <f>G23</f>
        <v>0</v>
      </c>
      <c r="I23" s="34"/>
      <c r="J23" s="50">
        <f>H23*0.21</f>
        <v>0</v>
      </c>
    </row>
    <row r="24" spans="1:10" ht="12.75">
      <c r="A24" s="14" t="s">
        <v>19</v>
      </c>
      <c r="B24" s="72" t="s">
        <v>30</v>
      </c>
      <c r="C24" s="73"/>
      <c r="D24" s="74"/>
      <c r="E24" s="29"/>
      <c r="F24" s="29"/>
      <c r="G24" s="29"/>
      <c r="H24" s="49"/>
      <c r="I24" s="34"/>
      <c r="J24" s="50"/>
    </row>
    <row r="25" spans="1:10" ht="12.75">
      <c r="A25" s="14" t="s">
        <v>20</v>
      </c>
      <c r="B25" s="72" t="s">
        <v>31</v>
      </c>
      <c r="C25" s="73"/>
      <c r="D25" s="74"/>
      <c r="E25" s="57"/>
      <c r="F25" s="29"/>
      <c r="G25" s="57"/>
      <c r="H25" s="57"/>
      <c r="I25" s="34"/>
      <c r="J25" s="50"/>
    </row>
    <row r="26" spans="1:10" ht="12.75">
      <c r="A26" s="14" t="s">
        <v>21</v>
      </c>
      <c r="B26" s="72" t="s">
        <v>32</v>
      </c>
      <c r="C26" s="73"/>
      <c r="D26" s="74"/>
      <c r="E26" s="31"/>
      <c r="F26" s="31"/>
      <c r="G26" s="31"/>
      <c r="H26" s="29"/>
      <c r="I26" s="34"/>
      <c r="J26" s="30"/>
    </row>
    <row r="27" spans="1:10" ht="12.75">
      <c r="A27" s="14" t="s">
        <v>22</v>
      </c>
      <c r="B27" s="72" t="s">
        <v>33</v>
      </c>
      <c r="C27" s="73"/>
      <c r="D27" s="74"/>
      <c r="E27" s="31"/>
      <c r="F27" s="31"/>
      <c r="G27" s="31"/>
      <c r="H27" s="29"/>
      <c r="I27" s="34"/>
      <c r="J27" s="30"/>
    </row>
    <row r="28" spans="1:10" ht="13.5" thickBot="1">
      <c r="A28" s="15" t="s">
        <v>23</v>
      </c>
      <c r="B28" s="82" t="s">
        <v>34</v>
      </c>
      <c r="C28" s="83"/>
      <c r="D28" s="84"/>
      <c r="E28" s="32"/>
      <c r="F28" s="32"/>
      <c r="G28" s="32"/>
      <c r="H28" s="33"/>
      <c r="I28" s="34"/>
      <c r="J28" s="70"/>
    </row>
    <row r="29" spans="1:10" ht="13.5" thickBot="1">
      <c r="A29" s="3"/>
      <c r="B29" s="88" t="s">
        <v>11</v>
      </c>
      <c r="C29" s="89"/>
      <c r="D29" s="90"/>
      <c r="E29" s="59">
        <f>SUM(E18:E28)</f>
        <v>0</v>
      </c>
      <c r="F29" s="35"/>
      <c r="G29" s="59">
        <f>SUM(G18:G28)</f>
        <v>0</v>
      </c>
      <c r="H29" s="59">
        <f>SUM(H18:H28)</f>
        <v>0</v>
      </c>
      <c r="I29" s="69"/>
      <c r="J29" s="71">
        <f>SUM(J18:J28)</f>
        <v>0</v>
      </c>
    </row>
    <row r="30" spans="1:10" ht="12.75">
      <c r="A30" s="3"/>
      <c r="B30" s="91" t="s">
        <v>35</v>
      </c>
      <c r="C30" s="92"/>
      <c r="D30" s="93"/>
      <c r="E30" s="97">
        <f>SUM('3.strana'!F15+'3.strana'!F29+'3.strana'!F38+'3.strana'!F47)</f>
        <v>0</v>
      </c>
      <c r="F30" s="97"/>
      <c r="G30" s="97"/>
      <c r="H30" s="97"/>
      <c r="I30" s="97"/>
      <c r="J30" s="98"/>
    </row>
    <row r="31" spans="1:10" ht="13.5" thickBot="1">
      <c r="A31" s="6"/>
      <c r="B31" s="94" t="s">
        <v>36</v>
      </c>
      <c r="C31" s="95"/>
      <c r="D31" s="96"/>
      <c r="E31" s="99">
        <f>SUM('3.strana'!I15+'3.strana'!I29+'3.strana'!I38+'3.strana'!I47)</f>
        <v>0</v>
      </c>
      <c r="F31" s="99"/>
      <c r="G31" s="99"/>
      <c r="H31" s="99"/>
      <c r="I31" s="99"/>
      <c r="J31" s="100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2" t="s">
        <v>37</v>
      </c>
      <c r="B35" s="23"/>
      <c r="C35" s="23"/>
      <c r="D35" s="24"/>
      <c r="E35" s="22" t="s">
        <v>0</v>
      </c>
      <c r="F35" s="23"/>
      <c r="G35" s="24"/>
      <c r="H35" s="22" t="s">
        <v>4</v>
      </c>
      <c r="I35" s="23"/>
      <c r="J35" s="17"/>
    </row>
    <row r="36" spans="1:10" ht="12.75">
      <c r="A36" s="3"/>
      <c r="B36" s="4"/>
      <c r="C36" s="4"/>
      <c r="D36" s="5"/>
      <c r="E36" s="3"/>
      <c r="F36" s="4"/>
      <c r="G36" s="5"/>
      <c r="H36" s="3"/>
      <c r="I36" s="4"/>
      <c r="J36" s="5"/>
    </row>
    <row r="37" spans="1:10" ht="12.75">
      <c r="A37" s="18"/>
      <c r="B37" s="19"/>
      <c r="C37" s="19"/>
      <c r="D37" s="20"/>
      <c r="E37" s="18"/>
      <c r="F37" s="19"/>
      <c r="G37" s="20"/>
      <c r="H37" s="18"/>
      <c r="I37" s="19"/>
      <c r="J37" s="20"/>
    </row>
    <row r="38" spans="1:10" ht="12.75">
      <c r="A38" s="18"/>
      <c r="B38" s="19"/>
      <c r="C38" s="19"/>
      <c r="D38" s="20"/>
      <c r="E38" s="18"/>
      <c r="F38" s="19"/>
      <c r="G38" s="20"/>
      <c r="H38" s="18"/>
      <c r="I38" s="19"/>
      <c r="J38" s="20"/>
    </row>
    <row r="39" spans="1:10" ht="12.75">
      <c r="A39" s="18"/>
      <c r="B39" s="19"/>
      <c r="C39" s="19"/>
      <c r="D39" s="20"/>
      <c r="E39" s="18"/>
      <c r="F39" s="19"/>
      <c r="G39" s="20"/>
      <c r="H39" s="18"/>
      <c r="I39" s="19"/>
      <c r="J39" s="20"/>
    </row>
    <row r="40" spans="1:10" ht="13.5" thickBot="1">
      <c r="A40" s="21" t="s">
        <v>38</v>
      </c>
      <c r="B40" s="101"/>
      <c r="C40" s="102"/>
      <c r="D40" s="103"/>
      <c r="E40" s="21" t="s">
        <v>38</v>
      </c>
      <c r="F40" s="101"/>
      <c r="G40" s="103"/>
      <c r="H40" s="21" t="s">
        <v>38</v>
      </c>
      <c r="I40" s="104"/>
      <c r="J40" s="105"/>
    </row>
  </sheetData>
  <mergeCells count="22">
    <mergeCell ref="B31:D31"/>
    <mergeCell ref="E30:J30"/>
    <mergeCell ref="E31:J31"/>
    <mergeCell ref="B40:D40"/>
    <mergeCell ref="F40:G40"/>
    <mergeCell ref="I40:J40"/>
    <mergeCell ref="B28:D28"/>
    <mergeCell ref="E16:G16"/>
    <mergeCell ref="B29:D29"/>
    <mergeCell ref="B30:D30"/>
    <mergeCell ref="B24:D24"/>
    <mergeCell ref="B25:D25"/>
    <mergeCell ref="B26:D26"/>
    <mergeCell ref="B27:D27"/>
    <mergeCell ref="B20:D20"/>
    <mergeCell ref="B21:D21"/>
    <mergeCell ref="B22:D22"/>
    <mergeCell ref="B23:D23"/>
    <mergeCell ref="A1:J1"/>
    <mergeCell ref="B17:D17"/>
    <mergeCell ref="B18:D18"/>
    <mergeCell ref="B19:D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J24" sqref="J24"/>
    </sheetView>
  </sheetViews>
  <sheetFormatPr defaultColWidth="9.140625" defaultRowHeight="12.75"/>
  <sheetData>
    <row r="1" spans="1:9" ht="19.5" customHeight="1" thickTop="1">
      <c r="A1" s="37" t="s">
        <v>39</v>
      </c>
      <c r="B1" s="38" t="s">
        <v>64</v>
      </c>
      <c r="C1" s="38" t="s">
        <v>66</v>
      </c>
      <c r="D1" s="38"/>
      <c r="E1" s="38"/>
      <c r="F1" s="38"/>
      <c r="G1" s="38"/>
      <c r="H1" s="38"/>
      <c r="I1" s="39" t="s">
        <v>40</v>
      </c>
    </row>
    <row r="2" spans="1:9" ht="4.5" customHeight="1">
      <c r="A2" s="40"/>
      <c r="B2" s="19"/>
      <c r="C2" s="19"/>
      <c r="D2" s="19"/>
      <c r="E2" s="19"/>
      <c r="F2" s="19"/>
      <c r="G2" s="19"/>
      <c r="H2" s="19"/>
      <c r="I2" s="41"/>
    </row>
    <row r="3" spans="1:9" ht="19.5" customHeight="1" thickBot="1">
      <c r="A3" s="42" t="s">
        <v>41</v>
      </c>
      <c r="B3" s="43"/>
      <c r="C3" s="43"/>
      <c r="D3" s="43"/>
      <c r="E3" s="43"/>
      <c r="F3" s="43"/>
      <c r="G3" s="106" t="s">
        <v>60</v>
      </c>
      <c r="H3" s="106"/>
      <c r="I3" s="107"/>
    </row>
    <row r="4" ht="13.5" thickTop="1"/>
    <row r="5" spans="1:9" ht="12.75">
      <c r="A5" s="108" t="s">
        <v>42</v>
      </c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31.5" customHeight="1">
      <c r="A7" s="108"/>
      <c r="B7" s="108"/>
      <c r="C7" s="108"/>
      <c r="D7" s="108"/>
      <c r="E7" s="108"/>
      <c r="F7" s="108"/>
      <c r="G7" s="108"/>
      <c r="H7" s="108"/>
      <c r="I7" s="108"/>
    </row>
    <row r="10" spans="1:9" ht="18.75" customHeight="1">
      <c r="A10" s="48" t="s">
        <v>43</v>
      </c>
      <c r="B10" s="110" t="s">
        <v>65</v>
      </c>
      <c r="C10" s="110"/>
      <c r="D10" s="110"/>
      <c r="E10" s="110"/>
      <c r="F10" s="110"/>
      <c r="G10" s="109" t="s">
        <v>44</v>
      </c>
      <c r="H10" s="109"/>
      <c r="I10" s="109"/>
    </row>
    <row r="11" spans="1:9" ht="18.75" customHeight="1">
      <c r="A11" t="s">
        <v>15</v>
      </c>
      <c r="B11" s="111" t="s">
        <v>45</v>
      </c>
      <c r="C11" s="111"/>
      <c r="D11" s="111"/>
      <c r="E11" s="111"/>
      <c r="F11" s="111"/>
      <c r="G11" s="114">
        <f>'3.strana'!F15</f>
        <v>0</v>
      </c>
      <c r="H11" s="114"/>
      <c r="I11" s="114"/>
    </row>
    <row r="12" spans="1:9" ht="18.75" customHeight="1" thickBot="1">
      <c r="A12" s="36" t="s">
        <v>18</v>
      </c>
      <c r="B12" s="102" t="s">
        <v>29</v>
      </c>
      <c r="C12" s="102"/>
      <c r="D12" s="102"/>
      <c r="E12" s="102"/>
      <c r="F12" s="102"/>
      <c r="G12" s="115">
        <f>'3.strana'!F29</f>
        <v>0</v>
      </c>
      <c r="H12" s="115"/>
      <c r="I12" s="115"/>
    </row>
    <row r="13" spans="1:9" ht="18.75" customHeight="1">
      <c r="A13" s="1" t="s">
        <v>11</v>
      </c>
      <c r="B13" s="112"/>
      <c r="C13" s="112"/>
      <c r="D13" s="112"/>
      <c r="E13" s="112"/>
      <c r="F13" s="112"/>
      <c r="G13" s="116">
        <f>SUM(G11:I12)</f>
        <v>0</v>
      </c>
      <c r="H13" s="116"/>
      <c r="I13" s="116"/>
    </row>
    <row r="14" spans="7:9" ht="18.75" customHeight="1">
      <c r="G14" s="117"/>
      <c r="H14" s="117"/>
      <c r="I14" s="117"/>
    </row>
    <row r="15" ht="18.75" customHeight="1"/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00.5" customHeight="1">
      <c r="A41" s="113" t="s">
        <v>46</v>
      </c>
      <c r="B41" s="113"/>
      <c r="C41" s="113"/>
      <c r="D41" s="113"/>
      <c r="E41" s="113"/>
      <c r="F41" s="113"/>
      <c r="G41" s="113"/>
      <c r="H41" s="113"/>
      <c r="I41" s="113"/>
    </row>
  </sheetData>
  <mergeCells count="12">
    <mergeCell ref="B13:F13"/>
    <mergeCell ref="A41:I41"/>
    <mergeCell ref="G11:I11"/>
    <mergeCell ref="G13:I13"/>
    <mergeCell ref="G14:I14"/>
    <mergeCell ref="B12:F12"/>
    <mergeCell ref="G12:I12"/>
    <mergeCell ref="G3:I3"/>
    <mergeCell ref="A5:I7"/>
    <mergeCell ref="G10:I10"/>
    <mergeCell ref="B10:F10"/>
    <mergeCell ref="B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5">
      <selection activeCell="F29" sqref="F29"/>
    </sheetView>
  </sheetViews>
  <sheetFormatPr defaultColWidth="9.140625" defaultRowHeight="12.75"/>
  <cols>
    <col min="2" max="2" width="7.28125" style="0" customWidth="1"/>
    <col min="3" max="3" width="10.57421875" style="0" customWidth="1"/>
    <col min="4" max="4" width="6.421875" style="0" customWidth="1"/>
    <col min="5" max="5" width="10.7109375" style="0" customWidth="1"/>
    <col min="6" max="6" width="15.8515625" style="0" bestFit="1" customWidth="1"/>
    <col min="7" max="7" width="9.57421875" style="0" bestFit="1" customWidth="1"/>
    <col min="8" max="8" width="14.28125" style="0" bestFit="1" customWidth="1"/>
    <col min="9" max="9" width="15.8515625" style="0" bestFit="1" customWidth="1"/>
  </cols>
  <sheetData>
    <row r="1" spans="1:9" ht="13.5" thickTop="1">
      <c r="A1" s="37" t="s">
        <v>39</v>
      </c>
      <c r="B1" s="38" t="s">
        <v>64</v>
      </c>
      <c r="C1" s="38" t="s">
        <v>66</v>
      </c>
      <c r="D1" s="38"/>
      <c r="E1" s="38"/>
      <c r="F1" s="38"/>
      <c r="G1" s="38"/>
      <c r="H1" s="38"/>
      <c r="I1" s="39" t="s">
        <v>47</v>
      </c>
    </row>
    <row r="2" spans="1:9" ht="12.75">
      <c r="A2" s="40"/>
      <c r="B2" s="19"/>
      <c r="C2" s="19"/>
      <c r="D2" s="19"/>
      <c r="E2" s="19"/>
      <c r="F2" s="19"/>
      <c r="G2" s="19"/>
      <c r="H2" s="19"/>
      <c r="I2" s="41"/>
    </row>
    <row r="3" spans="1:9" ht="13.5" thickBot="1">
      <c r="A3" s="42" t="s">
        <v>41</v>
      </c>
      <c r="B3" s="43"/>
      <c r="C3" s="43"/>
      <c r="D3" s="43"/>
      <c r="E3" s="43"/>
      <c r="F3" s="43"/>
      <c r="G3" s="106" t="s">
        <v>59</v>
      </c>
      <c r="H3" s="106"/>
      <c r="I3" s="107"/>
    </row>
    <row r="4" ht="13.5" thickTop="1"/>
    <row r="5" spans="1:9" ht="12.75">
      <c r="A5" s="108" t="s">
        <v>48</v>
      </c>
      <c r="B5" s="108"/>
      <c r="C5" s="108"/>
      <c r="D5" s="108"/>
      <c r="E5" s="108"/>
      <c r="F5" s="108"/>
      <c r="G5" s="108"/>
      <c r="H5" s="108"/>
      <c r="I5" s="108"/>
    </row>
    <row r="6" spans="1:9" ht="12.75">
      <c r="A6" s="108"/>
      <c r="B6" s="108"/>
      <c r="C6" s="108"/>
      <c r="D6" s="108"/>
      <c r="E6" s="108"/>
      <c r="F6" s="108"/>
      <c r="G6" s="108"/>
      <c r="H6" s="108"/>
      <c r="I6" s="108"/>
    </row>
    <row r="7" spans="1:9" ht="12.75">
      <c r="A7" s="108"/>
      <c r="B7" s="108"/>
      <c r="C7" s="108"/>
      <c r="D7" s="108"/>
      <c r="E7" s="108"/>
      <c r="F7" s="108"/>
      <c r="G7" s="108"/>
      <c r="H7" s="108"/>
      <c r="I7" s="108"/>
    </row>
    <row r="9" spans="1:9" ht="18.75" customHeight="1">
      <c r="A9" s="45" t="s">
        <v>45</v>
      </c>
      <c r="B9" s="45"/>
      <c r="C9" s="45"/>
      <c r="G9" s="117"/>
      <c r="H9" s="117"/>
      <c r="I9" s="117"/>
    </row>
    <row r="10" spans="1:9" ht="18.75" customHeight="1" thickBot="1">
      <c r="A10" s="46" t="s">
        <v>49</v>
      </c>
      <c r="B10" s="46" t="s">
        <v>43</v>
      </c>
      <c r="C10" s="118" t="s">
        <v>50</v>
      </c>
      <c r="D10" s="118"/>
      <c r="E10" s="118"/>
      <c r="F10" s="47" t="s">
        <v>44</v>
      </c>
      <c r="G10" s="47" t="s">
        <v>52</v>
      </c>
      <c r="H10" s="47" t="s">
        <v>51</v>
      </c>
      <c r="I10" s="47" t="s">
        <v>11</v>
      </c>
    </row>
    <row r="11" ht="12.75">
      <c r="H11" s="56"/>
    </row>
    <row r="12" spans="1:9" ht="12.75">
      <c r="A12">
        <v>1</v>
      </c>
      <c r="B12">
        <v>1</v>
      </c>
      <c r="C12" t="s">
        <v>61</v>
      </c>
      <c r="F12" s="60"/>
      <c r="G12" s="61">
        <v>21</v>
      </c>
      <c r="H12" s="60">
        <f>F12*0.21</f>
        <v>0</v>
      </c>
      <c r="I12" s="60">
        <f>SUM(F12+H12)</f>
        <v>0</v>
      </c>
    </row>
    <row r="13" spans="1:9" ht="13.5" thickBot="1">
      <c r="A13" s="36">
        <v>2</v>
      </c>
      <c r="B13" s="36">
        <v>1</v>
      </c>
      <c r="C13" s="36" t="s">
        <v>67</v>
      </c>
      <c r="D13" s="36"/>
      <c r="E13" s="36"/>
      <c r="F13" s="62"/>
      <c r="G13" s="63">
        <v>21</v>
      </c>
      <c r="H13" s="62">
        <f>F13*0.21</f>
        <v>0</v>
      </c>
      <c r="I13" s="62">
        <f>SUM(F13+H13)</f>
        <v>0</v>
      </c>
    </row>
    <row r="14" spans="6:9" ht="12.75">
      <c r="F14" s="60"/>
      <c r="G14" s="61"/>
      <c r="H14" s="60"/>
      <c r="I14" s="60"/>
    </row>
    <row r="15" spans="1:9" ht="12.75">
      <c r="A15" s="1" t="s">
        <v>11</v>
      </c>
      <c r="B15" s="1"/>
      <c r="C15" s="1"/>
      <c r="D15" s="1"/>
      <c r="E15" s="1"/>
      <c r="F15" s="64">
        <f>SUM(F12:F13)</f>
        <v>0</v>
      </c>
      <c r="G15" s="61"/>
      <c r="H15" s="64">
        <f>SUM(H12:H13)</f>
        <v>0</v>
      </c>
      <c r="I15" s="64">
        <f>SUM(I12:I13)</f>
        <v>0</v>
      </c>
    </row>
    <row r="16" spans="6:9" ht="25.5" customHeight="1">
      <c r="F16" s="54"/>
      <c r="G16" s="51"/>
      <c r="H16" s="51"/>
      <c r="I16" s="51"/>
    </row>
    <row r="17" spans="6:9" ht="25.5" customHeight="1">
      <c r="F17" s="54"/>
      <c r="G17" s="51"/>
      <c r="H17" s="51"/>
      <c r="I17" s="51"/>
    </row>
    <row r="18" spans="1:9" ht="15">
      <c r="A18" s="45" t="s">
        <v>29</v>
      </c>
      <c r="B18" s="45"/>
      <c r="C18" s="45"/>
      <c r="F18" s="54"/>
      <c r="G18" s="119"/>
      <c r="H18" s="119"/>
      <c r="I18" s="119"/>
    </row>
    <row r="19" spans="1:9" ht="13.5" thickBot="1">
      <c r="A19" s="46" t="s">
        <v>49</v>
      </c>
      <c r="B19" s="46" t="s">
        <v>43</v>
      </c>
      <c r="C19" s="118" t="s">
        <v>50</v>
      </c>
      <c r="D19" s="118"/>
      <c r="E19" s="118"/>
      <c r="F19" s="55"/>
      <c r="G19" s="52" t="s">
        <v>52</v>
      </c>
      <c r="H19" s="52" t="s">
        <v>51</v>
      </c>
      <c r="I19" s="52" t="s">
        <v>11</v>
      </c>
    </row>
    <row r="20" spans="1:9" ht="12.75">
      <c r="A20">
        <v>1</v>
      </c>
      <c r="B20">
        <v>1</v>
      </c>
      <c r="C20" t="s">
        <v>62</v>
      </c>
      <c r="D20" s="120"/>
      <c r="E20" s="120"/>
      <c r="F20" s="121"/>
      <c r="G20" s="66">
        <v>21</v>
      </c>
      <c r="H20" s="60">
        <f>F20*0.21</f>
        <v>0</v>
      </c>
      <c r="I20" s="60">
        <f aca="true" t="shared" si="0" ref="I20:I27">SUM(F20+H20)</f>
        <v>0</v>
      </c>
    </row>
    <row r="21" spans="1:9" ht="12.75">
      <c r="A21">
        <v>2</v>
      </c>
      <c r="B21">
        <v>1</v>
      </c>
      <c r="C21" t="s">
        <v>68</v>
      </c>
      <c r="F21" s="54"/>
      <c r="G21" s="66">
        <v>21</v>
      </c>
      <c r="H21" s="60">
        <f>F21*0.21</f>
        <v>0</v>
      </c>
      <c r="I21" s="60">
        <f t="shared" si="0"/>
        <v>0</v>
      </c>
    </row>
    <row r="22" spans="1:9" ht="12.75">
      <c r="A22">
        <v>3</v>
      </c>
      <c r="B22">
        <v>1</v>
      </c>
      <c r="C22" t="s">
        <v>55</v>
      </c>
      <c r="F22" s="65"/>
      <c r="G22" s="66">
        <v>21</v>
      </c>
      <c r="H22" s="60">
        <f>F22*0.21</f>
        <v>0</v>
      </c>
      <c r="I22" s="60">
        <f t="shared" si="0"/>
        <v>0</v>
      </c>
    </row>
    <row r="23" spans="1:9" ht="12.75">
      <c r="A23">
        <v>4</v>
      </c>
      <c r="B23">
        <v>1</v>
      </c>
      <c r="C23" t="s">
        <v>56</v>
      </c>
      <c r="F23" s="65"/>
      <c r="G23" s="66">
        <v>21</v>
      </c>
      <c r="H23" s="60">
        <f>F23*0.21</f>
        <v>0</v>
      </c>
      <c r="I23" s="60">
        <f t="shared" si="0"/>
        <v>0</v>
      </c>
    </row>
    <row r="24" spans="1:9" ht="12.75">
      <c r="A24">
        <v>5</v>
      </c>
      <c r="B24">
        <v>1</v>
      </c>
      <c r="C24" t="s">
        <v>53</v>
      </c>
      <c r="F24" s="65"/>
      <c r="G24" s="66">
        <v>21</v>
      </c>
      <c r="H24" s="60">
        <f>F24*0.21</f>
        <v>0</v>
      </c>
      <c r="I24" s="60">
        <f t="shared" si="0"/>
        <v>0</v>
      </c>
    </row>
    <row r="25" spans="1:9" ht="12.75">
      <c r="A25">
        <v>6</v>
      </c>
      <c r="B25">
        <v>1</v>
      </c>
      <c r="C25" t="s">
        <v>57</v>
      </c>
      <c r="F25" s="65"/>
      <c r="G25" s="66">
        <v>21</v>
      </c>
      <c r="H25" s="60">
        <f>F25*0.21</f>
        <v>0</v>
      </c>
      <c r="I25" s="60">
        <f t="shared" si="0"/>
        <v>0</v>
      </c>
    </row>
    <row r="26" spans="1:9" ht="12.75">
      <c r="A26">
        <v>7</v>
      </c>
      <c r="B26">
        <v>1</v>
      </c>
      <c r="C26" t="s">
        <v>54</v>
      </c>
      <c r="F26" s="65"/>
      <c r="G26" s="66">
        <v>21</v>
      </c>
      <c r="H26" s="60">
        <f>F26*0.21</f>
        <v>0</v>
      </c>
      <c r="I26" s="60">
        <f t="shared" si="0"/>
        <v>0</v>
      </c>
    </row>
    <row r="27" spans="1:9" ht="13.5" thickBot="1">
      <c r="A27" s="36">
        <v>8</v>
      </c>
      <c r="B27" s="36">
        <v>1</v>
      </c>
      <c r="C27" s="36" t="s">
        <v>58</v>
      </c>
      <c r="D27" s="36"/>
      <c r="E27" s="36"/>
      <c r="F27" s="67"/>
      <c r="G27" s="68">
        <v>21</v>
      </c>
      <c r="H27" s="62">
        <f>F27*0.21</f>
        <v>0</v>
      </c>
      <c r="I27" s="62">
        <f t="shared" si="0"/>
        <v>0</v>
      </c>
    </row>
    <row r="28" spans="6:9" ht="12.75">
      <c r="F28" s="56"/>
      <c r="G28" s="53"/>
      <c r="H28" s="54"/>
      <c r="I28" s="54"/>
    </row>
    <row r="29" spans="1:9" ht="12.75">
      <c r="A29" s="1" t="s">
        <v>11</v>
      </c>
      <c r="B29" s="1"/>
      <c r="C29" s="1"/>
      <c r="D29" s="1"/>
      <c r="E29" s="1"/>
      <c r="F29" s="122">
        <f>SUM(F20:F27)</f>
        <v>0</v>
      </c>
      <c r="G29" s="53"/>
      <c r="H29" s="64">
        <f>SUM(H20:H27)</f>
        <v>0</v>
      </c>
      <c r="I29" s="64">
        <f>SUM(I20:I27)</f>
        <v>0</v>
      </c>
    </row>
    <row r="30" spans="1:9" ht="12.75">
      <c r="A30" s="1"/>
      <c r="B30" s="1"/>
      <c r="C30" s="1"/>
      <c r="D30" s="1"/>
      <c r="E30" s="1"/>
      <c r="F30" s="64"/>
      <c r="G30" s="53"/>
      <c r="H30" s="64"/>
      <c r="I30" s="64"/>
    </row>
    <row r="31" ht="12.75">
      <c r="F31" s="51"/>
    </row>
    <row r="45" ht="12.75" customHeight="1"/>
    <row r="47" spans="1:9" ht="12.75">
      <c r="A47" s="1"/>
      <c r="B47" s="1"/>
      <c r="C47" s="1"/>
      <c r="D47" s="1"/>
      <c r="E47" s="1"/>
      <c r="F47" s="64"/>
      <c r="G47" s="53"/>
      <c r="H47" s="64"/>
      <c r="I47" s="64"/>
    </row>
    <row r="56" spans="1:9" ht="12.75">
      <c r="A56" s="44"/>
      <c r="B56" s="44"/>
      <c r="C56" s="44"/>
      <c r="D56" s="44"/>
      <c r="E56" s="44"/>
      <c r="F56" s="44"/>
      <c r="G56" s="44"/>
      <c r="H56" s="44"/>
      <c r="I56" s="44"/>
    </row>
    <row r="57" spans="1:9" ht="12.75">
      <c r="A57" s="113" t="s">
        <v>46</v>
      </c>
      <c r="B57" s="113"/>
      <c r="C57" s="113"/>
      <c r="D57" s="113"/>
      <c r="E57" s="113"/>
      <c r="F57" s="113"/>
      <c r="G57" s="113"/>
      <c r="H57" s="113"/>
      <c r="I57" s="113"/>
    </row>
    <row r="61" ht="74.25" customHeight="1"/>
  </sheetData>
  <mergeCells count="7">
    <mergeCell ref="G3:I3"/>
    <mergeCell ref="A5:I7"/>
    <mergeCell ref="G9:I9"/>
    <mergeCell ref="A57:I57"/>
    <mergeCell ref="C10:E10"/>
    <mergeCell ref="G18:I18"/>
    <mergeCell ref="C19:E19"/>
  </mergeCells>
  <printOptions/>
  <pageMargins left="0.75" right="0.75" top="1" bottom="1" header="0.4921259845" footer="0.49212598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</dc:creator>
  <cp:keywords/>
  <dc:description/>
  <cp:lastModifiedBy>Projekce</cp:lastModifiedBy>
  <cp:lastPrinted>2013-05-30T07:50:58Z</cp:lastPrinted>
  <dcterms:created xsi:type="dcterms:W3CDTF">2008-03-12T11:38:11Z</dcterms:created>
  <dcterms:modified xsi:type="dcterms:W3CDTF">2013-05-30T07:52:40Z</dcterms:modified>
  <cp:category/>
  <cp:version/>
  <cp:contentType/>
  <cp:contentStatus/>
</cp:coreProperties>
</file>