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" i="1" l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4" i="1"/>
  <c r="H4" i="1" s="1"/>
  <c r="H12" i="1" l="1"/>
  <c r="G12" i="1"/>
</calcChain>
</file>

<file path=xl/sharedStrings.xml><?xml version="1.0" encoding="utf-8"?>
<sst xmlns="http://schemas.openxmlformats.org/spreadsheetml/2006/main" count="38" uniqueCount="32">
  <si>
    <t>Číslo položky</t>
  </si>
  <si>
    <t>Označení</t>
  </si>
  <si>
    <t>Jednotková cena / Kč bez DPH</t>
  </si>
  <si>
    <t>Množství</t>
  </si>
  <si>
    <t>Cena celkem / Kč s DPH</t>
  </si>
  <si>
    <t>DCI projektor 2K</t>
  </si>
  <si>
    <t>Digitální projektor dle specifikace DCI, rozlišení 2K (2048x1080). Projektor obsahuje i IMS - integrovaný DCI server 2 TB RAID 5, vstupy USB 3.0, E-sata, HDMI s podporou HFR (48/60). Zařízení musí umožňovat nahrávání obsahu v režimu STANDBY (bez zapnutí serveru). Světelný zdroj v systému Dual Lamp, umožňující regulaci jasu v rozsahu 40 - 100% bez nutnosti externího chlazení. Plná podpora vzdálené správy.</t>
  </si>
  <si>
    <t>ks</t>
  </si>
  <si>
    <t>Stropní držák</t>
  </si>
  <si>
    <t>Stropní držák projektoru umožňující umístění a nastavení projektoru v novém podstropním projekčním okénku.</t>
  </si>
  <si>
    <t>Objektiv</t>
  </si>
  <si>
    <t xml:space="preserve">Originální objektiv od výrobce DCI projektoru pro daný typ DCI projektoru a dané rozměry plátna a projekční vzdálenosti. Rozměry promítaného obrazu v Minikině jsou: 200 x 460 cm a projekční vzdálenost: 10 m. </t>
  </si>
  <si>
    <t>Koncové stupně</t>
  </si>
  <si>
    <t>Nové koncové stupně pro L, C, R a SW kanál, 650W/8 ohm Nové koncové stupně pro kanály okolí, 2 x 800W/4ohm</t>
  </si>
  <si>
    <t>Montážní práce</t>
  </si>
  <si>
    <t>práce</t>
  </si>
  <si>
    <t>Proškolení</t>
  </si>
  <si>
    <t>Proškolení obsluhy v rozsahu 2 x 3 hodiny</t>
  </si>
  <si>
    <t>Kabeláž</t>
  </si>
  <si>
    <t>sada</t>
  </si>
  <si>
    <t>Množstevní jednotka</t>
  </si>
  <si>
    <t>Kompletní sada audio, video a řídících kabelů, konektory, ovládacích prvků a ostatní instalační materiál. Elektrorevize není nutná, protože zařízení se připojí na původní elektroinstalaci, která je zrevidovaná. Ostatní měření bude souviset se specifikaci nového DCI projektoru a je samozřejmostí.</t>
  </si>
  <si>
    <t>Popis</t>
  </si>
  <si>
    <t>Cena celkem / Kč bez DPH</t>
  </si>
  <si>
    <t>Příloha č. 1 - Soupis dodávek (položkový rozpočet) - Obnova digitální promítací technologie Minikina kavárna</t>
  </si>
  <si>
    <t>CELKEM</t>
  </si>
  <si>
    <r>
      <t>·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Arial"/>
        <family val="2"/>
        <charset val="238"/>
      </rPr>
      <t>Všechny dodané položky musí být včetně montáže.</t>
    </r>
  </si>
  <si>
    <t>Následná likvidace původního projektoru MEO5XB.</t>
  </si>
  <si>
    <r>
      <rPr>
        <sz val="10"/>
        <rFont val="Arial"/>
        <family val="2"/>
        <charset val="238"/>
      </rPr>
      <t>Demontáž</t>
    </r>
    <r>
      <rPr>
        <sz val="10"/>
        <color theme="1"/>
        <rFont val="Arial"/>
        <family val="2"/>
        <charset val="238"/>
      </rPr>
      <t xml:space="preserve"> projektoru Meo 5XB vč. usměrňovače, vytvoření nového otvoru pro projekční okénko, zaslepení původního okénka, kompletní montáž nového zařízení, seřízení, registrace u distribučních společností. Vytvoření nového otvoru ve zdi, tvořené příčkovkou ytong, akustickou vatou a OSB deskou, v celkové síle 20 cm. Zaslepení původního okénka již bylo provedeno. Nový otvor a tím pádem i jeho velikost si určí dodavatel DCI projektoru dle svých technických potřeb.</t>
    </r>
  </si>
  <si>
    <t>Likvidace původního projektoru</t>
  </si>
  <si>
    <t>doplní prodávající</t>
  </si>
  <si>
    <t>Specifikace výrobku (např. uvedení typového označení, názvu výrobce, parametrů, případně jiného popisu nabízeného plnění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</si>
</sst>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5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B4" sqref="B4"/>
    </sheetView>
  </sheetViews>
  <sheetFormatPr defaultRowHeight="15" x14ac:dyDescent="0.25"/>
  <cols>
    <col min="1" max="1" width="9.28515625" bestFit="1" customWidth="1"/>
    <col min="2" max="2" width="30.7109375" customWidth="1"/>
    <col min="3" max="3" width="64.85546875" customWidth="1"/>
    <col min="4" max="4" width="11.28515625" customWidth="1"/>
    <col min="5" max="5" width="16.140625" customWidth="1"/>
    <col min="6" max="6" width="9.28515625" bestFit="1" customWidth="1"/>
    <col min="7" max="7" width="14.7109375" customWidth="1"/>
    <col min="8" max="8" width="15" customWidth="1"/>
    <col min="9" max="9" width="29.42578125" customWidth="1"/>
  </cols>
  <sheetData>
    <row r="1" spans="1:9" ht="18.75" x14ac:dyDescent="0.3">
      <c r="A1" s="11" t="s">
        <v>24</v>
      </c>
    </row>
    <row r="3" spans="1:9" s="1" customFormat="1" ht="76.5" x14ac:dyDescent="0.25">
      <c r="A3" s="7" t="s">
        <v>0</v>
      </c>
      <c r="B3" s="7" t="s">
        <v>1</v>
      </c>
      <c r="C3" s="6" t="s">
        <v>22</v>
      </c>
      <c r="D3" s="7" t="s">
        <v>20</v>
      </c>
      <c r="E3" s="7" t="s">
        <v>2</v>
      </c>
      <c r="F3" s="7" t="s">
        <v>3</v>
      </c>
      <c r="G3" s="7" t="s">
        <v>23</v>
      </c>
      <c r="H3" s="7" t="s">
        <v>4</v>
      </c>
      <c r="I3" s="18" t="s">
        <v>31</v>
      </c>
    </row>
    <row r="4" spans="1:9" s="1" customFormat="1" ht="85.5" customHeight="1" x14ac:dyDescent="0.25">
      <c r="A4" s="10">
        <v>1</v>
      </c>
      <c r="B4" s="8" t="s">
        <v>5</v>
      </c>
      <c r="C4" s="8" t="s">
        <v>6</v>
      </c>
      <c r="D4" s="10" t="s">
        <v>7</v>
      </c>
      <c r="E4" s="15"/>
      <c r="F4" s="10">
        <v>1</v>
      </c>
      <c r="G4" s="9">
        <f>E4*F4</f>
        <v>0</v>
      </c>
      <c r="H4" s="9">
        <f>G4*1.21</f>
        <v>0</v>
      </c>
      <c r="I4" s="19" t="s">
        <v>30</v>
      </c>
    </row>
    <row r="5" spans="1:9" s="1" customFormat="1" ht="32.25" customHeight="1" x14ac:dyDescent="0.25">
      <c r="A5" s="10">
        <v>2</v>
      </c>
      <c r="B5" s="8" t="s">
        <v>8</v>
      </c>
      <c r="C5" s="8" t="s">
        <v>9</v>
      </c>
      <c r="D5" s="10" t="s">
        <v>7</v>
      </c>
      <c r="E5" s="15"/>
      <c r="F5" s="10">
        <v>1</v>
      </c>
      <c r="G5" s="9">
        <f t="shared" ref="G5:G11" si="0">E5*F5</f>
        <v>0</v>
      </c>
      <c r="H5" s="9">
        <f t="shared" ref="H5:H11" si="1">G5*1.21</f>
        <v>0</v>
      </c>
      <c r="I5" s="20"/>
    </row>
    <row r="6" spans="1:9" s="1" customFormat="1" ht="45.75" customHeight="1" x14ac:dyDescent="0.25">
      <c r="A6" s="10">
        <v>3</v>
      </c>
      <c r="B6" s="8" t="s">
        <v>10</v>
      </c>
      <c r="C6" s="8" t="s">
        <v>11</v>
      </c>
      <c r="D6" s="10" t="s">
        <v>7</v>
      </c>
      <c r="E6" s="15"/>
      <c r="F6" s="10">
        <v>1</v>
      </c>
      <c r="G6" s="9">
        <f t="shared" si="0"/>
        <v>0</v>
      </c>
      <c r="H6" s="9">
        <f t="shared" si="1"/>
        <v>0</v>
      </c>
      <c r="I6" s="19" t="s">
        <v>30</v>
      </c>
    </row>
    <row r="7" spans="1:9" s="1" customFormat="1" ht="30.75" customHeight="1" x14ac:dyDescent="0.25">
      <c r="A7" s="10">
        <v>4</v>
      </c>
      <c r="B7" s="8" t="s">
        <v>12</v>
      </c>
      <c r="C7" s="8" t="s">
        <v>13</v>
      </c>
      <c r="D7" s="10" t="s">
        <v>7</v>
      </c>
      <c r="E7" s="15"/>
      <c r="F7" s="10">
        <v>4</v>
      </c>
      <c r="G7" s="9">
        <f t="shared" si="0"/>
        <v>0</v>
      </c>
      <c r="H7" s="9">
        <f t="shared" si="1"/>
        <v>0</v>
      </c>
      <c r="I7" s="20"/>
    </row>
    <row r="8" spans="1:9" s="1" customFormat="1" ht="96" customHeight="1" x14ac:dyDescent="0.25">
      <c r="A8" s="10">
        <v>6</v>
      </c>
      <c r="B8" s="8" t="s">
        <v>14</v>
      </c>
      <c r="C8" s="8" t="s">
        <v>28</v>
      </c>
      <c r="D8" s="10" t="s">
        <v>15</v>
      </c>
      <c r="E8" s="15"/>
      <c r="F8" s="10">
        <v>1</v>
      </c>
      <c r="G8" s="9">
        <f t="shared" si="0"/>
        <v>0</v>
      </c>
      <c r="H8" s="9">
        <f t="shared" si="1"/>
        <v>0</v>
      </c>
      <c r="I8" s="20"/>
    </row>
    <row r="9" spans="1:9" s="1" customFormat="1" ht="21.75" customHeight="1" x14ac:dyDescent="0.25">
      <c r="A9" s="10">
        <v>7</v>
      </c>
      <c r="B9" s="8" t="s">
        <v>16</v>
      </c>
      <c r="C9" s="8" t="s">
        <v>17</v>
      </c>
      <c r="D9" s="10" t="s">
        <v>15</v>
      </c>
      <c r="E9" s="15"/>
      <c r="F9" s="10">
        <v>1</v>
      </c>
      <c r="G9" s="9">
        <f t="shared" si="0"/>
        <v>0</v>
      </c>
      <c r="H9" s="9">
        <f t="shared" si="1"/>
        <v>0</v>
      </c>
      <c r="I9" s="20"/>
    </row>
    <row r="10" spans="1:9" s="1" customFormat="1" ht="57" customHeight="1" x14ac:dyDescent="0.25">
      <c r="A10" s="10">
        <v>8</v>
      </c>
      <c r="B10" s="8" t="s">
        <v>18</v>
      </c>
      <c r="C10" s="8" t="s">
        <v>21</v>
      </c>
      <c r="D10" s="10" t="s">
        <v>19</v>
      </c>
      <c r="E10" s="15"/>
      <c r="F10" s="10">
        <v>1</v>
      </c>
      <c r="G10" s="9">
        <f t="shared" si="0"/>
        <v>0</v>
      </c>
      <c r="H10" s="9">
        <f t="shared" si="1"/>
        <v>0</v>
      </c>
      <c r="I10" s="20"/>
    </row>
    <row r="11" spans="1:9" s="1" customFormat="1" ht="28.5" customHeight="1" x14ac:dyDescent="0.25">
      <c r="A11" s="10">
        <v>9</v>
      </c>
      <c r="B11" s="8" t="s">
        <v>29</v>
      </c>
      <c r="C11" s="8" t="s">
        <v>27</v>
      </c>
      <c r="D11" s="10" t="s">
        <v>7</v>
      </c>
      <c r="E11" s="16"/>
      <c r="F11" s="10">
        <v>1</v>
      </c>
      <c r="G11" s="9">
        <f t="shared" si="0"/>
        <v>0</v>
      </c>
      <c r="H11" s="9">
        <f t="shared" si="1"/>
        <v>0</v>
      </c>
      <c r="I11" s="20"/>
    </row>
    <row r="12" spans="1:9" s="1" customFormat="1" ht="20.25" customHeight="1" x14ac:dyDescent="0.25">
      <c r="A12" s="22" t="s">
        <v>25</v>
      </c>
      <c r="B12" s="23"/>
      <c r="C12" s="23"/>
      <c r="D12" s="23"/>
      <c r="E12" s="23"/>
      <c r="F12" s="24"/>
      <c r="G12" s="17">
        <f>SUM(G4:G11)</f>
        <v>0</v>
      </c>
      <c r="H12" s="17">
        <f>SUM(H4:H11)</f>
        <v>0</v>
      </c>
      <c r="I12" s="21"/>
    </row>
    <row r="13" spans="1:9" s="1" customFormat="1" x14ac:dyDescent="0.25">
      <c r="A13" s="5"/>
      <c r="B13" s="3"/>
      <c r="C13" s="3"/>
      <c r="D13" s="12"/>
      <c r="E13" s="12"/>
      <c r="F13" s="12"/>
      <c r="G13" s="14"/>
      <c r="H13" s="13"/>
    </row>
    <row r="14" spans="1:9" s="1" customFormat="1" x14ac:dyDescent="0.25">
      <c r="A14" s="25" t="s">
        <v>26</v>
      </c>
      <c r="B14" s="25"/>
      <c r="C14" s="25"/>
      <c r="D14" s="25"/>
      <c r="E14" s="25"/>
      <c r="F14" s="25"/>
      <c r="G14" s="4"/>
      <c r="H14" s="2"/>
    </row>
  </sheetData>
  <mergeCells count="2">
    <mergeCell ref="A12:F12"/>
    <mergeCell ref="A14:F14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Schnürch Michaela</dc:creator>
  <cp:lastModifiedBy>Schnürch Michaela</cp:lastModifiedBy>
  <cp:lastPrinted>2019-11-18T12:00:23Z</cp:lastPrinted>
  <dcterms:created xsi:type="dcterms:W3CDTF">2019-11-15T09:22:26Z</dcterms:created>
  <dcterms:modified xsi:type="dcterms:W3CDTF">2019-11-18T16:06:23Z</dcterms:modified>
</cp:coreProperties>
</file>