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5" i="1" l="1"/>
  <c r="G39" i="1" l="1"/>
  <c r="G38" i="1" l="1"/>
  <c r="G21" i="1" l="1"/>
  <c r="G19" i="1" l="1"/>
  <c r="G18" i="1" l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F41" i="1" l="1"/>
</calcChain>
</file>

<file path=xl/sharedStrings.xml><?xml version="1.0" encoding="utf-8"?>
<sst xmlns="http://schemas.openxmlformats.org/spreadsheetml/2006/main" count="90" uniqueCount="71">
  <si>
    <t>m2</t>
  </si>
  <si>
    <t>Nátěry zárubní</t>
  </si>
  <si>
    <t>bm</t>
  </si>
  <si>
    <t>ks</t>
  </si>
  <si>
    <t>soub.</t>
  </si>
  <si>
    <t>Výměna polic vest. skříně a spíže viz.pozn.</t>
  </si>
  <si>
    <t>Byt číslo</t>
  </si>
  <si>
    <t>požadované provedení prací</t>
  </si>
  <si>
    <t>Nátěry ÚT a přívodní potrubí (a jiné zámečnické nátěry viz.pozn.)</t>
  </si>
  <si>
    <t>demontáž dlažby vč. nivelace</t>
  </si>
  <si>
    <t>Výměna zárubně (+nátěr) vč. prahu, vč. zednického zapravení, sjednocení malby, viz.pozn.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</si>
  <si>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</si>
  <si>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</si>
  <si>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</si>
  <si>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</si>
  <si>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</si>
  <si>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</si>
  <si>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</si>
  <si>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</si>
  <si>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</si>
  <si>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</si>
  <si>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</si>
  <si>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</si>
  <si>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Vymalování bytu (dvojnásobné vč. ŠKRÁBÁNÍ,očištění oprášením a penetrace)</t>
  </si>
  <si>
    <t>sokly : demontáž + opravy omítek po soklu</t>
  </si>
  <si>
    <t>cena  bez DPH</t>
  </si>
  <si>
    <t>NÁTĚRY DVEŘÍ</t>
  </si>
  <si>
    <t>kování výměna (2 ks štítky vč. klik - kov)</t>
  </si>
  <si>
    <t>Vstupní dveře výměna protipožární EI 30 + příslušenství - kliky, štítky, (kování), zámek, FAB vložka + 3 klíče</t>
  </si>
  <si>
    <t>Vnitřní odpady a vnitřní rozvody vody v bytě vyčištění a přetěsnění</t>
  </si>
  <si>
    <t>Možnost prohlídky bytu k nacenění</t>
  </si>
  <si>
    <t>jedn.</t>
  </si>
  <si>
    <t>výměna sedací desky (prkýnka) WC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</si>
  <si>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</si>
  <si>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</si>
  <si>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</si>
  <si>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</si>
  <si>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</si>
  <si>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</si>
  <si>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</si>
  <si>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</si>
  <si>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</si>
  <si>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</si>
  <si>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</si>
  <si>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</si>
  <si>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</si>
  <si>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</si>
  <si>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</si>
  <si>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</si>
  <si>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</si>
  <si>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</si>
  <si>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cena za jednotku</t>
  </si>
  <si>
    <t>VESTAVĚNÁ SKŘÍŇ - výměna 3 ks dvířek+ 3ks dveří vest. skříně vč. závěsů, pantů, úchytek, magnetů, nátěr rámu vest. skříně řádně + tmelení děr po pův. závěsech, BEZ POLIC</t>
  </si>
  <si>
    <t>9ks 0,6x0,5m a 2ks 1mx0,6m</t>
  </si>
  <si>
    <t>lokálně</t>
  </si>
  <si>
    <t>KU a LA vše syntetika bílá  vč. obroušení a zatmelení děr</t>
  </si>
  <si>
    <t>LA  syntetikou bílou vč.obroušení,tmelení a přípravy pro nátěr včetně odstranění tapety</t>
  </si>
  <si>
    <t>PŘ + KU</t>
  </si>
  <si>
    <t xml:space="preserve">KU </t>
  </si>
  <si>
    <t>80P</t>
  </si>
  <si>
    <t>Vstup  80P a OP 80P</t>
  </si>
  <si>
    <t>OP 80P plné</t>
  </si>
  <si>
    <t>LA</t>
  </si>
  <si>
    <t xml:space="preserve"> Pracovní deska délka 140 cm min. tloušťka dvířek a korpusu kuch.linky 18 mm, sifon ne flexi, odpad napojen řádně ne protispád</t>
  </si>
  <si>
    <t>Odstrčil, tel.: 720 966 854</t>
  </si>
  <si>
    <t>Dobrovského 1069/53</t>
  </si>
  <si>
    <t>Patro :  2</t>
  </si>
  <si>
    <t>Pokoj +uprava stávajicího lina ořez na stěně</t>
  </si>
  <si>
    <t>Zasilikonavání sprchové vaničky a umyvadla</t>
  </si>
  <si>
    <t>Nově vyspárovat dlažbu v LA a vyspravit  dír v kachličkách kolem sprchového koutu a umyvadla</t>
  </si>
  <si>
    <t>Ostrava - Přívoz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</si>
</sst>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tabSelected="1" view="pageLayout" topLeftCell="A19" zoomScaleNormal="100" workbookViewId="0">
      <selection activeCell="F8" sqref="F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7" t="s">
        <v>48</v>
      </c>
      <c r="C3" s="25"/>
      <c r="D3" s="26"/>
      <c r="E3" s="27"/>
    </row>
    <row r="4" spans="2:6" ht="15.75" thickBot="1" x14ac:dyDescent="0.3">
      <c r="B4" s="18" t="s">
        <v>49</v>
      </c>
      <c r="C4" s="28"/>
      <c r="D4" s="29"/>
      <c r="E4" s="30"/>
    </row>
    <row r="7" spans="2:6" ht="14.25" customHeight="1" thickBot="1" x14ac:dyDescent="0.3"/>
    <row r="8" spans="2:6" ht="46.5" customHeight="1" thickBot="1" x14ac:dyDescent="0.3">
      <c r="B8" s="35" t="s">
        <v>13</v>
      </c>
      <c r="C8" s="35"/>
      <c r="E8" s="13" t="s">
        <v>41</v>
      </c>
    </row>
    <row r="9" spans="2:6" x14ac:dyDescent="0.25">
      <c r="B9" s="19" t="s">
        <v>14</v>
      </c>
      <c r="C9" s="32" t="s">
        <v>65</v>
      </c>
      <c r="D9" s="33"/>
      <c r="E9" s="34"/>
    </row>
    <row r="10" spans="2:6" x14ac:dyDescent="0.25">
      <c r="B10" s="20" t="s">
        <v>6</v>
      </c>
      <c r="C10" s="4">
        <v>13</v>
      </c>
      <c r="E10" s="16" t="s">
        <v>70</v>
      </c>
      <c r="F10" s="6"/>
    </row>
    <row r="11" spans="2:6" x14ac:dyDescent="0.25">
      <c r="B11" s="20" t="s">
        <v>15</v>
      </c>
      <c r="C11" s="3" t="s">
        <v>19</v>
      </c>
      <c r="E11" s="7" t="s">
        <v>66</v>
      </c>
      <c r="F11" s="6"/>
    </row>
    <row r="12" spans="2:6" x14ac:dyDescent="0.25">
      <c r="B12" s="21" t="s">
        <v>16</v>
      </c>
      <c r="C12" s="3" t="s">
        <v>17</v>
      </c>
      <c r="D12" s="32">
        <v>123</v>
      </c>
      <c r="E12" s="34"/>
      <c r="F12" s="6"/>
    </row>
    <row r="13" spans="2:6" ht="15.75" thickBot="1" x14ac:dyDescent="0.3">
      <c r="B13" s="8"/>
      <c r="C13" s="3" t="s">
        <v>18</v>
      </c>
      <c r="D13" s="32">
        <v>107</v>
      </c>
      <c r="E13" s="34"/>
      <c r="F13" s="6"/>
    </row>
    <row r="14" spans="2:6" ht="75.75" thickBot="1" x14ac:dyDescent="0.3">
      <c r="B14" s="11"/>
      <c r="C14" s="11" t="s">
        <v>45</v>
      </c>
      <c r="D14" s="36" t="s">
        <v>64</v>
      </c>
      <c r="E14" s="37"/>
    </row>
    <row r="15" spans="2:6" ht="30" x14ac:dyDescent="0.25">
      <c r="B15" s="11" t="s">
        <v>30</v>
      </c>
      <c r="C15" s="11"/>
      <c r="D15" s="31" t="s">
        <v>39</v>
      </c>
      <c r="E15" s="31"/>
      <c r="F15" s="6"/>
    </row>
    <row r="17" spans="1:7" ht="45" x14ac:dyDescent="0.25">
      <c r="A17" s="2"/>
      <c r="B17" s="9" t="s">
        <v>7</v>
      </c>
      <c r="C17" s="9" t="s">
        <v>31</v>
      </c>
      <c r="D17" s="9" t="s">
        <v>22</v>
      </c>
      <c r="E17" s="9" t="s">
        <v>21</v>
      </c>
      <c r="F17" s="9" t="s">
        <v>25</v>
      </c>
      <c r="G17" s="9" t="s">
        <v>51</v>
      </c>
    </row>
    <row r="18" spans="1:7" ht="230.25" customHeight="1" x14ac:dyDescent="0.25">
      <c r="A18" s="12">
        <v>12</v>
      </c>
      <c r="B18" s="10" t="s">
        <v>50</v>
      </c>
      <c r="C18" s="12" t="s">
        <v>19</v>
      </c>
      <c r="D18" s="12">
        <v>1</v>
      </c>
      <c r="E18" s="12" t="s">
        <v>43</v>
      </c>
      <c r="F18" s="23"/>
      <c r="G18" s="15">
        <f t="shared" ref="G18:G20" si="0">F18/D18</f>
        <v>0</v>
      </c>
    </row>
    <row r="19" spans="1:7" ht="45" x14ac:dyDescent="0.25">
      <c r="A19" s="12">
        <v>25</v>
      </c>
      <c r="B19" s="12" t="s">
        <v>23</v>
      </c>
      <c r="C19" s="12" t="s">
        <v>0</v>
      </c>
      <c r="D19" s="12">
        <v>112</v>
      </c>
      <c r="E19" s="15" t="s">
        <v>47</v>
      </c>
      <c r="F19" s="23"/>
      <c r="G19" s="15">
        <f t="shared" si="0"/>
        <v>0</v>
      </c>
    </row>
    <row r="20" spans="1:7" ht="30" x14ac:dyDescent="0.25">
      <c r="A20" s="12">
        <v>27</v>
      </c>
      <c r="B20" s="22" t="s">
        <v>33</v>
      </c>
      <c r="C20" s="22" t="s">
        <v>0</v>
      </c>
      <c r="D20" s="22">
        <v>10</v>
      </c>
      <c r="E20" s="22" t="s">
        <v>54</v>
      </c>
      <c r="F20" s="24"/>
      <c r="G20" s="22">
        <f t="shared" si="0"/>
        <v>0</v>
      </c>
    </row>
    <row r="21" spans="1:7" ht="60" x14ac:dyDescent="0.25">
      <c r="A21" s="12">
        <v>33</v>
      </c>
      <c r="B21" s="22" t="s">
        <v>8</v>
      </c>
      <c r="C21" s="22" t="s">
        <v>0</v>
      </c>
      <c r="D21" s="22">
        <v>6.3</v>
      </c>
      <c r="E21" s="22" t="s">
        <v>44</v>
      </c>
      <c r="F21" s="24"/>
      <c r="G21" s="22">
        <f t="shared" ref="G21:G33" si="1">F21/D21</f>
        <v>0</v>
      </c>
    </row>
    <row r="22" spans="1:7" ht="45" x14ac:dyDescent="0.25">
      <c r="A22" s="12">
        <v>34</v>
      </c>
      <c r="B22" s="22" t="s">
        <v>1</v>
      </c>
      <c r="C22" s="22" t="s">
        <v>3</v>
      </c>
      <c r="D22" s="22">
        <v>2</v>
      </c>
      <c r="E22" s="22" t="s">
        <v>55</v>
      </c>
      <c r="F22" s="24"/>
      <c r="G22" s="22">
        <f t="shared" si="1"/>
        <v>0</v>
      </c>
    </row>
    <row r="23" spans="1:7" ht="75" x14ac:dyDescent="0.25">
      <c r="A23" s="12">
        <v>38</v>
      </c>
      <c r="B23" s="22" t="s">
        <v>26</v>
      </c>
      <c r="C23" s="22" t="s">
        <v>0</v>
      </c>
      <c r="D23" s="22">
        <v>2.4</v>
      </c>
      <c r="E23" s="22" t="s">
        <v>56</v>
      </c>
      <c r="F23" s="24"/>
      <c r="G23" s="22">
        <f t="shared" si="1"/>
        <v>0</v>
      </c>
    </row>
    <row r="24" spans="1:7" ht="90" x14ac:dyDescent="0.25">
      <c r="A24" s="12">
        <v>43</v>
      </c>
      <c r="B24" s="22" t="s">
        <v>52</v>
      </c>
      <c r="C24" s="22" t="s">
        <v>4</v>
      </c>
      <c r="D24" s="22">
        <v>1</v>
      </c>
      <c r="E24" s="22"/>
      <c r="F24" s="24"/>
      <c r="G24" s="22">
        <f t="shared" si="1"/>
        <v>0</v>
      </c>
    </row>
    <row r="25" spans="1:7" ht="30" x14ac:dyDescent="0.25">
      <c r="A25" s="12">
        <v>46</v>
      </c>
      <c r="B25" s="22" t="s">
        <v>5</v>
      </c>
      <c r="C25" s="22" t="s">
        <v>3</v>
      </c>
      <c r="D25" s="22">
        <v>11</v>
      </c>
      <c r="E25" s="22" t="s">
        <v>53</v>
      </c>
      <c r="F25" s="24"/>
      <c r="G25" s="22">
        <f t="shared" si="1"/>
        <v>0</v>
      </c>
    </row>
    <row r="26" spans="1:7" ht="30" x14ac:dyDescent="0.25">
      <c r="A26" s="12">
        <v>49</v>
      </c>
      <c r="B26" s="22" t="s">
        <v>34</v>
      </c>
      <c r="C26" s="22" t="s">
        <v>0</v>
      </c>
      <c r="D26" s="22">
        <v>11</v>
      </c>
      <c r="E26" s="22" t="s">
        <v>57</v>
      </c>
      <c r="F26" s="24"/>
      <c r="G26" s="22">
        <f t="shared" si="1"/>
        <v>0</v>
      </c>
    </row>
    <row r="27" spans="1:7" ht="45" x14ac:dyDescent="0.25">
      <c r="A27" s="12">
        <v>50</v>
      </c>
      <c r="B27" s="22" t="s">
        <v>37</v>
      </c>
      <c r="C27" s="22" t="s">
        <v>0</v>
      </c>
      <c r="D27" s="22">
        <v>14</v>
      </c>
      <c r="E27" s="22" t="s">
        <v>67</v>
      </c>
      <c r="F27" s="24"/>
      <c r="G27" s="22">
        <f t="shared" si="1"/>
        <v>0</v>
      </c>
    </row>
    <row r="28" spans="1:7" x14ac:dyDescent="0.25">
      <c r="A28" s="12">
        <v>53</v>
      </c>
      <c r="B28" s="22" t="s">
        <v>9</v>
      </c>
      <c r="C28" s="22" t="s">
        <v>0</v>
      </c>
      <c r="D28" s="22">
        <v>11</v>
      </c>
      <c r="E28" s="22" t="s">
        <v>57</v>
      </c>
      <c r="F28" s="24"/>
      <c r="G28" s="22">
        <f t="shared" si="1"/>
        <v>0</v>
      </c>
    </row>
    <row r="29" spans="1:7" ht="30" x14ac:dyDescent="0.25">
      <c r="A29" s="12">
        <v>59</v>
      </c>
      <c r="B29" s="22" t="s">
        <v>24</v>
      </c>
      <c r="C29" s="22" t="s">
        <v>2</v>
      </c>
      <c r="D29" s="22">
        <v>9</v>
      </c>
      <c r="E29" s="22" t="s">
        <v>58</v>
      </c>
      <c r="F29" s="24"/>
      <c r="G29" s="22">
        <f t="shared" si="1"/>
        <v>0</v>
      </c>
    </row>
    <row r="30" spans="1:7" ht="60" x14ac:dyDescent="0.25">
      <c r="A30" s="12">
        <v>60</v>
      </c>
      <c r="B30" s="22" t="s">
        <v>28</v>
      </c>
      <c r="C30" s="22" t="s">
        <v>3</v>
      </c>
      <c r="D30" s="22">
        <v>1</v>
      </c>
      <c r="E30" s="22" t="s">
        <v>59</v>
      </c>
      <c r="F30" s="24"/>
      <c r="G30" s="22">
        <f t="shared" si="1"/>
        <v>0</v>
      </c>
    </row>
    <row r="31" spans="1:7" ht="45" x14ac:dyDescent="0.25">
      <c r="A31" s="12">
        <v>61</v>
      </c>
      <c r="B31" s="22" t="s">
        <v>10</v>
      </c>
      <c r="C31" s="22" t="s">
        <v>3</v>
      </c>
      <c r="D31" s="22">
        <v>2</v>
      </c>
      <c r="E31" s="22" t="s">
        <v>60</v>
      </c>
      <c r="F31" s="24"/>
      <c r="G31" s="22">
        <f t="shared" si="1"/>
        <v>0</v>
      </c>
    </row>
    <row r="32" spans="1:7" ht="135" x14ac:dyDescent="0.25">
      <c r="A32" s="12">
        <v>62</v>
      </c>
      <c r="B32" s="22" t="s">
        <v>46</v>
      </c>
      <c r="C32" s="22" t="s">
        <v>3</v>
      </c>
      <c r="D32" s="22">
        <v>1</v>
      </c>
      <c r="E32" s="22" t="s">
        <v>61</v>
      </c>
      <c r="F32" s="24"/>
      <c r="G32" s="22">
        <f t="shared" si="1"/>
        <v>0</v>
      </c>
    </row>
    <row r="33" spans="1:7" ht="30" x14ac:dyDescent="0.25">
      <c r="A33" s="12">
        <v>63</v>
      </c>
      <c r="B33" s="22" t="s">
        <v>27</v>
      </c>
      <c r="C33" s="22" t="s">
        <v>3</v>
      </c>
      <c r="D33" s="22">
        <v>1</v>
      </c>
      <c r="E33" s="22" t="s">
        <v>62</v>
      </c>
      <c r="F33" s="24"/>
      <c r="G33" s="22">
        <f t="shared" si="1"/>
        <v>0</v>
      </c>
    </row>
    <row r="34" spans="1:7" ht="45" x14ac:dyDescent="0.25">
      <c r="A34" s="12">
        <v>69</v>
      </c>
      <c r="B34" s="22" t="s">
        <v>29</v>
      </c>
      <c r="C34" s="22" t="s">
        <v>4</v>
      </c>
      <c r="D34" s="22">
        <v>1</v>
      </c>
      <c r="E34" s="22" t="s">
        <v>35</v>
      </c>
      <c r="F34" s="24"/>
      <c r="G34" s="22">
        <f t="shared" ref="G34" si="2">F34/D34</f>
        <v>0</v>
      </c>
    </row>
    <row r="35" spans="1:7" ht="105" x14ac:dyDescent="0.25">
      <c r="A35" s="12">
        <v>77</v>
      </c>
      <c r="B35" s="22" t="s">
        <v>40</v>
      </c>
      <c r="C35" s="22" t="s">
        <v>11</v>
      </c>
      <c r="D35" s="22">
        <v>120</v>
      </c>
      <c r="E35" s="22" t="s">
        <v>63</v>
      </c>
      <c r="F35" s="24"/>
      <c r="G35" s="22">
        <f>F35</f>
        <v>0</v>
      </c>
    </row>
    <row r="36" spans="1:7" ht="120" x14ac:dyDescent="0.25">
      <c r="A36" s="12">
        <v>115</v>
      </c>
      <c r="B36" s="22" t="s">
        <v>42</v>
      </c>
      <c r="C36" s="22" t="s">
        <v>19</v>
      </c>
      <c r="D36" s="22">
        <v>1</v>
      </c>
      <c r="E36" s="22" t="s">
        <v>38</v>
      </c>
      <c r="F36" s="24"/>
      <c r="G36" s="22">
        <f t="shared" ref="G36:G37" si="3">F36/D36</f>
        <v>0</v>
      </c>
    </row>
    <row r="37" spans="1:7" ht="30" x14ac:dyDescent="0.25">
      <c r="A37" s="14">
        <v>122</v>
      </c>
      <c r="B37" s="22" t="s">
        <v>32</v>
      </c>
      <c r="C37" s="22" t="s">
        <v>4</v>
      </c>
      <c r="D37" s="22">
        <v>1</v>
      </c>
      <c r="E37" s="22" t="s">
        <v>36</v>
      </c>
      <c r="F37" s="24"/>
      <c r="G37" s="22">
        <f t="shared" si="3"/>
        <v>0</v>
      </c>
    </row>
    <row r="38" spans="1:7" ht="45" x14ac:dyDescent="0.25">
      <c r="A38" s="15">
        <v>132</v>
      </c>
      <c r="B38" s="22" t="s">
        <v>20</v>
      </c>
      <c r="C38" s="22" t="s">
        <v>4</v>
      </c>
      <c r="D38" s="22">
        <v>1</v>
      </c>
      <c r="E38" s="22" t="s">
        <v>68</v>
      </c>
      <c r="F38" s="24"/>
      <c r="G38" s="22">
        <f t="shared" ref="G38:G39" si="4">F38/D38</f>
        <v>0</v>
      </c>
    </row>
    <row r="39" spans="1:7" ht="90" x14ac:dyDescent="0.25">
      <c r="A39" s="15">
        <v>133</v>
      </c>
      <c r="B39" s="22" t="s">
        <v>20</v>
      </c>
      <c r="C39" s="22" t="s">
        <v>4</v>
      </c>
      <c r="D39" s="22">
        <v>1</v>
      </c>
      <c r="E39" s="22" t="s">
        <v>69</v>
      </c>
      <c r="F39" s="24"/>
      <c r="G39" s="22">
        <f t="shared" si="4"/>
        <v>0</v>
      </c>
    </row>
    <row r="40" spans="1:7" ht="18" customHeight="1" thickBot="1" x14ac:dyDescent="0.3">
      <c r="A40" s="6"/>
    </row>
    <row r="41" spans="1:7" ht="15.75" thickBot="1" x14ac:dyDescent="0.3">
      <c r="B41" s="5" t="s">
        <v>12</v>
      </c>
      <c r="F41" s="5">
        <f>SUM(F18:F40)</f>
        <v>0</v>
      </c>
    </row>
    <row r="42" spans="1:7" ht="20.25" customHeight="1" x14ac:dyDescent="0.25"/>
  </sheetData>
  <sheetProtection password="CC3F" sheet="1" objects="1" scenarios="1"/>
  <sortState ref="A18:G15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&amp;L&amp;K00B0F0Statutární město Ostrava
&amp;"-,Tučné"městský obvod Moravská Ostrava a Přívoz
úřad městského obvodu&amp;"-,Obyčejné"
&amp;R&amp;"Arial,Tučné"&amp;14&amp;K00B0F0Příloha č. 2 ZD
Příloha č. 1 smlouvy</oddHeader>
    <oddFooter xml:space="preserve">&amp;CStránka &amp;P z &amp;N
</oddFooter>
  </headerFooter>
  <ignoredErrors>
    <ignoredError sqref="G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2018-04-24T07:17:46Z</cp:lastPrinted>
  <dcterms:created xsi:type="dcterms:W3CDTF">2015-01-07T07:30:07Z</dcterms:created>
  <dcterms:modified xsi:type="dcterms:W3CDTF">2018-04-24T07:17:50Z</dcterms:modified>
</cp:coreProperties>
</file>