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53" i="1" l="1"/>
  <c r="G54" i="1"/>
  <c r="G55" i="1"/>
  <c r="G56" i="1"/>
  <c r="G57" i="1"/>
  <c r="G51" i="1"/>
  <c r="G43" i="1"/>
  <c r="G38" i="1"/>
  <c r="G25" i="1" l="1"/>
  <c r="G18" i="1" l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4" i="1"/>
  <c r="G45" i="1"/>
  <c r="G46" i="1"/>
  <c r="G47" i="1"/>
  <c r="G48" i="1"/>
  <c r="G49" i="1"/>
  <c r="G50" i="1"/>
  <c r="G52" i="1"/>
  <c r="F59" i="1" l="1"/>
</calcChain>
</file>

<file path=xl/sharedStrings.xml><?xml version="1.0" encoding="utf-8"?>
<sst xmlns="http://schemas.openxmlformats.org/spreadsheetml/2006/main" count="142" uniqueCount="101">
  <si>
    <t>m2</t>
  </si>
  <si>
    <t>Nátěry zárubní</t>
  </si>
  <si>
    <t>ks</t>
  </si>
  <si>
    <t>prahy výměna</t>
  </si>
  <si>
    <t>stolařské opravy oken, tmelení sklovýplní, tmelení venk. rámů ve spoji s fasádou, výměny oliv, tokozů, mechanismů, promazání</t>
  </si>
  <si>
    <t>soub.</t>
  </si>
  <si>
    <t>Vana výměna vč. sifonu a uzemnění</t>
  </si>
  <si>
    <t>Byt číslo</t>
  </si>
  <si>
    <t>škrábání malby</t>
  </si>
  <si>
    <t>požadované provedení prací</t>
  </si>
  <si>
    <t>Nátěry ÚT a přívodní potrubí (a jiné zámečnické nátěry viz.pozn.)</t>
  </si>
  <si>
    <t xml:space="preserve">Demontáž vest. skříně, spíže, nika skříně viz.poznámky </t>
  </si>
  <si>
    <t>demontáž parket + položení OSB ve 2 vrstvách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</si>
  <si>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</si>
  <si>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</si>
  <si>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</si>
  <si>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</si>
  <si>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</si>
  <si>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</si>
  <si>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</si>
  <si>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</si>
  <si>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</si>
  <si>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</si>
  <si>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2+1</t>
  </si>
  <si>
    <t>jiné</t>
  </si>
  <si>
    <t>poznámky, dodatečné informace</t>
  </si>
  <si>
    <t>mn.</t>
  </si>
  <si>
    <t>plynový sporák</t>
  </si>
  <si>
    <t>Vymalování bytu (dvojnásobné vč. očištění oprášením a penetrace)</t>
  </si>
  <si>
    <t>cena  bez DPH</t>
  </si>
  <si>
    <t>NÁTĚRY DVEŘÍ</t>
  </si>
  <si>
    <t xml:space="preserve">Dlažba demontáž vč. soklu +vyrovnání + položení nové dlažby vč. soklu  a spárování </t>
  </si>
  <si>
    <t>kování výměna (2 ks štítky vč. klik - kov)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</si>
  <si>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</si>
  <si>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</si>
  <si>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</si>
  <si>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</si>
  <si>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</si>
  <si>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</si>
  <si>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</si>
  <si>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</si>
  <si>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</si>
  <si>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 xml:space="preserve">ventilátor výměna </t>
  </si>
  <si>
    <t>digestoř výměna</t>
  </si>
  <si>
    <t xml:space="preserve">omítky štuková řádně, vyrovnání podkladu, penetrace </t>
  </si>
  <si>
    <t>demontáž skob a hřebíků, sádrování děr, vč. skob po garnyžích</t>
  </si>
  <si>
    <t>v celém bytě</t>
  </si>
  <si>
    <t>Umyvadlová baterie - Výměna</t>
  </si>
  <si>
    <t>Umyvadlo vč. sifonu (ne flexi) - Výměna</t>
  </si>
  <si>
    <t>výměna</t>
  </si>
  <si>
    <t>min. PS130MW nebo GW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</si>
  <si>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</si>
  <si>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</si>
  <si>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</si>
  <si>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</si>
  <si>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</si>
  <si>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příprava stěn pro malbu vč. šroubů nad okny</t>
  </si>
  <si>
    <t>Vnitřní rozvody vody v bytě rekonstrukci provést</t>
  </si>
  <si>
    <t>dodat světlý keramický obklad vč. ukončovacích lišt, u sporáku až dolů</t>
  </si>
  <si>
    <t>Vanová baterie (popř.- otočná) vč. sprchového setu VÝMĚNA</t>
  </si>
  <si>
    <t>různé - manžeta, roh. ventil, pancéř.hadička, prkýnko, podbetonování viz.pozn.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</si>
  <si>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</si>
  <si>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</si>
  <si>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</si>
  <si>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</si>
  <si>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</si>
  <si>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</si>
  <si>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t xml:space="preserve">Ostrava - </t>
  </si>
  <si>
    <t>cena za jednotku</t>
  </si>
  <si>
    <t>Lupečka , tel.: 727 936 168</t>
  </si>
  <si>
    <t>Pobialova 23</t>
  </si>
  <si>
    <t>5.</t>
  </si>
  <si>
    <t>1+2</t>
  </si>
  <si>
    <t>Patro :   2p., pavlač</t>
  </si>
  <si>
    <t>359m3</t>
  </si>
  <si>
    <t>-</t>
  </si>
  <si>
    <t>Stropy - celý byt + lokál., vč. začištění a zarovnání</t>
  </si>
  <si>
    <t>Stropy - celý byt (vč.perlinky)</t>
  </si>
  <si>
    <t xml:space="preserve"> přívodní potrubí k radiátorům, vč. rozvodů plynu (celý byt)</t>
  </si>
  <si>
    <t>Bílá syntetika vč. obroušení a zatmelení děr</t>
  </si>
  <si>
    <t>Vstup.dveře(zelené), vč.zárubní- syntetikou vč.obroušení,tmelení a přípravy pro nátěr</t>
  </si>
  <si>
    <t>spižní skříň (volně stojící)</t>
  </si>
  <si>
    <t>KU, LO, PŘ- demo plovoucí podlahy (47,5m2)</t>
  </si>
  <si>
    <t>KU- demo OSB! vč. vyrovnání povrchu + nové OSB</t>
  </si>
  <si>
    <t>KU, LO, OP, PŘ</t>
  </si>
  <si>
    <t>WC, LA</t>
  </si>
  <si>
    <t>WC- L60 (otevírání do PŘ)</t>
  </si>
  <si>
    <t>vstup.dveře, vč.zádlab.zámku</t>
  </si>
  <si>
    <r>
      <t>KU- L80(2/3proskl.), PŘ- L80(2/3proskl.), LA- L60, WC- L60(</t>
    </r>
    <r>
      <rPr>
        <b/>
        <sz val="11"/>
        <color theme="1"/>
        <rFont val="Calibri"/>
        <family val="2"/>
        <charset val="238"/>
        <scheme val="minor"/>
      </rPr>
      <t>otvírat do PŘ)!!!</t>
    </r>
    <r>
      <rPr>
        <sz val="11"/>
        <color theme="1"/>
        <rFont val="Calibri"/>
        <family val="2"/>
        <charset val="238"/>
        <scheme val="minor"/>
      </rPr>
      <t xml:space="preserve"> PŘ-OP L80(2/3proskl.), LO-OP P80(plné), KU-LO P80(2/3proskl.)</t>
    </r>
  </si>
  <si>
    <t>6x80, 1x90, 1x60cm</t>
  </si>
  <si>
    <t>LA- nezapomenout přívod el. pro zásuvku pračky a vlastní jistič pro pračku v BR toto zahrnout v nacenění komplexní opravy el. Instalace</t>
  </si>
  <si>
    <r>
      <rPr>
        <b/>
        <sz val="11"/>
        <color theme="1"/>
        <rFont val="Calibri"/>
        <family val="2"/>
        <charset val="238"/>
        <scheme val="minor"/>
      </rPr>
      <t>Vč.skříňky nad digestoř</t>
    </r>
    <r>
      <rPr>
        <sz val="11"/>
        <color theme="1"/>
        <rFont val="Calibri"/>
        <family val="2"/>
        <charset val="238"/>
        <scheme val="minor"/>
      </rPr>
      <t>, min. tloušťka dvířek a korpusu kuch.linky 18 mm, sifon ne flexi, odpad napojen řádně ne protispád</t>
    </r>
  </si>
  <si>
    <t>LA, WC, KU</t>
  </si>
  <si>
    <t>LA, WC - do výše zárubní</t>
  </si>
  <si>
    <t>150cm</t>
  </si>
  <si>
    <t>150cm (umístit ke stěně, naproti vstupu)!</t>
  </si>
  <si>
    <t>WC- výměna mont.dvířek (30x30cm)</t>
  </si>
  <si>
    <t xml:space="preserve">LA- demontáž a zpětná montáž 2ks.radiátorů </t>
  </si>
  <si>
    <t>demo kabelů v bytě</t>
  </si>
  <si>
    <t>Výměna 6ti ks. strop.svítidel, 12ti ks. vypínačů a 13ti ks.zásuvek</t>
  </si>
  <si>
    <t>PŘ- obnova řádného ochranného pospojování trubek u kotle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</si>
</sst>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3" fontId="0" fillId="3" borderId="0" xfId="1" applyFont="1" applyFill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0"/>
  <sheetViews>
    <sheetView tabSelected="1" view="pageLayout" zoomScaleNormal="100" workbookViewId="0">
      <selection activeCell="G8" sqref="G8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28515625" style="1" bestFit="1" customWidth="1"/>
    <col min="8" max="16384" width="9.140625" style="1"/>
  </cols>
  <sheetData>
    <row r="2" spans="2:6" ht="15.75" thickBot="1" x14ac:dyDescent="0.3"/>
    <row r="3" spans="2:6" x14ac:dyDescent="0.25">
      <c r="B3" s="12" t="s">
        <v>65</v>
      </c>
      <c r="C3" s="22"/>
      <c r="D3" s="23"/>
      <c r="E3" s="24"/>
    </row>
    <row r="4" spans="2:6" ht="15.75" thickBot="1" x14ac:dyDescent="0.3">
      <c r="B4" s="13" t="s">
        <v>66</v>
      </c>
      <c r="C4" s="25"/>
      <c r="D4" s="26"/>
      <c r="E4" s="27"/>
    </row>
    <row r="7" spans="2:6" ht="14.25" customHeight="1" thickBot="1" x14ac:dyDescent="0.3"/>
    <row r="8" spans="2:6" ht="46.5" customHeight="1" thickBot="1" x14ac:dyDescent="0.3">
      <c r="B8" s="32" t="s">
        <v>17</v>
      </c>
      <c r="C8" s="32"/>
      <c r="E8" s="10" t="s">
        <v>55</v>
      </c>
    </row>
    <row r="9" spans="2:6" x14ac:dyDescent="0.25">
      <c r="B9" s="14" t="s">
        <v>18</v>
      </c>
      <c r="C9" s="29" t="s">
        <v>70</v>
      </c>
      <c r="D9" s="30"/>
      <c r="E9" s="31"/>
    </row>
    <row r="10" spans="2:6" x14ac:dyDescent="0.25">
      <c r="B10" s="15" t="s">
        <v>7</v>
      </c>
      <c r="C10" s="3" t="s">
        <v>71</v>
      </c>
      <c r="E10" s="11" t="s">
        <v>67</v>
      </c>
      <c r="F10" s="5"/>
    </row>
    <row r="11" spans="2:6" x14ac:dyDescent="0.25">
      <c r="B11" s="15" t="s">
        <v>19</v>
      </c>
      <c r="C11" s="2" t="s">
        <v>72</v>
      </c>
      <c r="E11" s="6" t="s">
        <v>73</v>
      </c>
      <c r="F11" s="5"/>
    </row>
    <row r="12" spans="2:6" x14ac:dyDescent="0.25">
      <c r="B12" s="16" t="s">
        <v>20</v>
      </c>
      <c r="C12" s="2" t="s">
        <v>21</v>
      </c>
      <c r="D12" s="29" t="s">
        <v>74</v>
      </c>
      <c r="E12" s="31"/>
      <c r="F12" s="5"/>
    </row>
    <row r="13" spans="2:6" ht="15.75" thickBot="1" x14ac:dyDescent="0.3">
      <c r="B13" s="7"/>
      <c r="C13" s="2" t="s">
        <v>22</v>
      </c>
      <c r="D13" s="29" t="s">
        <v>75</v>
      </c>
      <c r="E13" s="31"/>
      <c r="F13" s="5"/>
    </row>
    <row r="14" spans="2:6" ht="75.75" thickBot="1" x14ac:dyDescent="0.3">
      <c r="B14" s="9"/>
      <c r="C14" s="9" t="s">
        <v>62</v>
      </c>
      <c r="D14" s="33" t="s">
        <v>69</v>
      </c>
      <c r="E14" s="34"/>
    </row>
    <row r="15" spans="2:6" ht="30" x14ac:dyDescent="0.25">
      <c r="B15" s="9" t="s">
        <v>36</v>
      </c>
      <c r="C15" s="9"/>
      <c r="D15" s="28" t="s">
        <v>53</v>
      </c>
      <c r="E15" s="28"/>
      <c r="F15" s="5"/>
    </row>
    <row r="17" spans="1:7" s="18" customFormat="1" ht="45" x14ac:dyDescent="0.25">
      <c r="A17" s="8"/>
      <c r="B17" s="17" t="s">
        <v>9</v>
      </c>
      <c r="C17" s="17" t="s">
        <v>39</v>
      </c>
      <c r="D17" s="17" t="s">
        <v>26</v>
      </c>
      <c r="E17" s="17" t="s">
        <v>25</v>
      </c>
      <c r="F17" s="17" t="s">
        <v>29</v>
      </c>
      <c r="G17" s="17" t="s">
        <v>68</v>
      </c>
    </row>
    <row r="18" spans="1:7" s="18" customFormat="1" ht="30" x14ac:dyDescent="0.25">
      <c r="A18" s="8">
        <v>2</v>
      </c>
      <c r="B18" s="8" t="s">
        <v>27</v>
      </c>
      <c r="C18" s="8" t="s">
        <v>2</v>
      </c>
      <c r="D18" s="8">
        <v>1</v>
      </c>
      <c r="E18" s="8" t="s">
        <v>50</v>
      </c>
      <c r="F18" s="20"/>
      <c r="G18" s="8">
        <f t="shared" ref="G18:G57" si="0">F18/D18</f>
        <v>0</v>
      </c>
    </row>
    <row r="19" spans="1:7" s="18" customFormat="1" x14ac:dyDescent="0.25">
      <c r="A19" s="8">
        <v>19</v>
      </c>
      <c r="B19" s="8" t="s">
        <v>43</v>
      </c>
      <c r="C19" s="8" t="s">
        <v>2</v>
      </c>
      <c r="D19" s="8">
        <v>1</v>
      </c>
      <c r="E19" s="8"/>
      <c r="F19" s="20"/>
      <c r="G19" s="8">
        <f t="shared" si="0"/>
        <v>0</v>
      </c>
    </row>
    <row r="20" spans="1:7" s="18" customFormat="1" x14ac:dyDescent="0.25">
      <c r="A20" s="8">
        <v>21</v>
      </c>
      <c r="B20" s="8" t="s">
        <v>42</v>
      </c>
      <c r="C20" s="8" t="s">
        <v>2</v>
      </c>
      <c r="D20" s="8">
        <v>1</v>
      </c>
      <c r="E20" s="8"/>
      <c r="F20" s="20"/>
      <c r="G20" s="8">
        <f t="shared" si="0"/>
        <v>0</v>
      </c>
    </row>
    <row r="21" spans="1:7" s="18" customFormat="1" ht="45" x14ac:dyDescent="0.25">
      <c r="A21" s="8">
        <v>24</v>
      </c>
      <c r="B21" s="8" t="s">
        <v>28</v>
      </c>
      <c r="C21" s="8" t="s">
        <v>0</v>
      </c>
      <c r="D21" s="8">
        <v>300</v>
      </c>
      <c r="E21" s="8" t="s">
        <v>64</v>
      </c>
      <c r="F21" s="20"/>
      <c r="G21" s="8">
        <f t="shared" si="0"/>
        <v>0</v>
      </c>
    </row>
    <row r="22" spans="1:7" s="18" customFormat="1" ht="45" x14ac:dyDescent="0.25">
      <c r="A22" s="8">
        <v>26</v>
      </c>
      <c r="B22" s="8" t="s">
        <v>8</v>
      </c>
      <c r="C22" s="8" t="s">
        <v>0</v>
      </c>
      <c r="D22" s="8">
        <v>90</v>
      </c>
      <c r="E22" s="8" t="s">
        <v>76</v>
      </c>
      <c r="F22" s="20"/>
      <c r="G22" s="8">
        <f t="shared" si="0"/>
        <v>0</v>
      </c>
    </row>
    <row r="23" spans="1:7" s="18" customFormat="1" ht="30" x14ac:dyDescent="0.25">
      <c r="A23" s="8">
        <v>27</v>
      </c>
      <c r="B23" s="8" t="s">
        <v>44</v>
      </c>
      <c r="C23" s="8" t="s">
        <v>0</v>
      </c>
      <c r="D23" s="8">
        <v>75</v>
      </c>
      <c r="E23" s="8" t="s">
        <v>77</v>
      </c>
      <c r="F23" s="20"/>
      <c r="G23" s="8">
        <f t="shared" si="0"/>
        <v>0</v>
      </c>
    </row>
    <row r="24" spans="1:7" s="18" customFormat="1" ht="45" x14ac:dyDescent="0.25">
      <c r="A24" s="8">
        <v>32</v>
      </c>
      <c r="B24" s="8" t="s">
        <v>45</v>
      </c>
      <c r="C24" s="8" t="s">
        <v>5</v>
      </c>
      <c r="D24" s="8">
        <v>1</v>
      </c>
      <c r="E24" s="8" t="s">
        <v>56</v>
      </c>
      <c r="F24" s="20"/>
      <c r="G24" s="8">
        <f t="shared" si="0"/>
        <v>0</v>
      </c>
    </row>
    <row r="25" spans="1:7" s="18" customFormat="1" ht="60" x14ac:dyDescent="0.25">
      <c r="A25" s="8">
        <v>33</v>
      </c>
      <c r="B25" s="8" t="s">
        <v>10</v>
      </c>
      <c r="C25" s="8" t="s">
        <v>0</v>
      </c>
      <c r="D25" s="8">
        <v>5</v>
      </c>
      <c r="E25" s="8" t="s">
        <v>78</v>
      </c>
      <c r="F25" s="20"/>
      <c r="G25" s="8">
        <f t="shared" si="0"/>
        <v>0</v>
      </c>
    </row>
    <row r="26" spans="1:7" s="18" customFormat="1" ht="45" x14ac:dyDescent="0.25">
      <c r="A26" s="8">
        <v>34</v>
      </c>
      <c r="B26" s="8" t="s">
        <v>1</v>
      </c>
      <c r="C26" s="8" t="s">
        <v>2</v>
      </c>
      <c r="D26" s="8">
        <v>6</v>
      </c>
      <c r="E26" s="8" t="s">
        <v>79</v>
      </c>
      <c r="F26" s="20"/>
      <c r="G26" s="8">
        <f t="shared" si="0"/>
        <v>0</v>
      </c>
    </row>
    <row r="27" spans="1:7" s="18" customFormat="1" ht="75" x14ac:dyDescent="0.25">
      <c r="A27" s="8">
        <v>38</v>
      </c>
      <c r="B27" s="8" t="s">
        <v>30</v>
      </c>
      <c r="C27" s="8" t="s">
        <v>0</v>
      </c>
      <c r="D27" s="8">
        <v>6.6</v>
      </c>
      <c r="E27" s="8" t="s">
        <v>80</v>
      </c>
      <c r="F27" s="20"/>
      <c r="G27" s="8">
        <f t="shared" si="0"/>
        <v>0</v>
      </c>
    </row>
    <row r="28" spans="1:7" s="18" customFormat="1" ht="30" x14ac:dyDescent="0.25">
      <c r="A28" s="8">
        <v>39</v>
      </c>
      <c r="B28" s="8" t="s">
        <v>11</v>
      </c>
      <c r="C28" s="8" t="s">
        <v>2</v>
      </c>
      <c r="D28" s="8">
        <v>1</v>
      </c>
      <c r="E28" s="8" t="s">
        <v>81</v>
      </c>
      <c r="F28" s="20"/>
      <c r="G28" s="8">
        <f t="shared" si="0"/>
        <v>0</v>
      </c>
    </row>
    <row r="29" spans="1:7" s="18" customFormat="1" ht="53.25" customHeight="1" x14ac:dyDescent="0.25">
      <c r="A29" s="8">
        <v>50</v>
      </c>
      <c r="B29" s="8" t="s">
        <v>51</v>
      </c>
      <c r="C29" s="8" t="s">
        <v>0</v>
      </c>
      <c r="D29" s="8">
        <v>67.8</v>
      </c>
      <c r="E29" s="8" t="s">
        <v>84</v>
      </c>
      <c r="F29" s="20"/>
      <c r="G29" s="8">
        <f t="shared" si="0"/>
        <v>0</v>
      </c>
    </row>
    <row r="30" spans="1:7" s="18" customFormat="1" ht="45" x14ac:dyDescent="0.25">
      <c r="A30" s="8">
        <v>52</v>
      </c>
      <c r="B30" s="8" t="s">
        <v>31</v>
      </c>
      <c r="C30" s="8" t="s">
        <v>0</v>
      </c>
      <c r="D30" s="8">
        <v>6.2</v>
      </c>
      <c r="E30" s="8" t="s">
        <v>85</v>
      </c>
      <c r="F30" s="20"/>
      <c r="G30" s="8">
        <f t="shared" si="0"/>
        <v>0</v>
      </c>
    </row>
    <row r="31" spans="1:7" s="18" customFormat="1" ht="45" x14ac:dyDescent="0.25">
      <c r="A31" s="8">
        <v>54</v>
      </c>
      <c r="B31" s="8" t="s">
        <v>12</v>
      </c>
      <c r="C31" s="8" t="s">
        <v>0</v>
      </c>
      <c r="D31" s="8">
        <v>13.2</v>
      </c>
      <c r="E31" s="8" t="s">
        <v>83</v>
      </c>
      <c r="F31" s="20"/>
      <c r="G31" s="8">
        <f t="shared" si="0"/>
        <v>0</v>
      </c>
    </row>
    <row r="32" spans="1:7" s="18" customFormat="1" ht="45" x14ac:dyDescent="0.25">
      <c r="A32" s="8">
        <v>61</v>
      </c>
      <c r="B32" s="8" t="s">
        <v>13</v>
      </c>
      <c r="C32" s="8" t="s">
        <v>2</v>
      </c>
      <c r="D32" s="8">
        <v>1</v>
      </c>
      <c r="E32" s="8" t="s">
        <v>86</v>
      </c>
      <c r="F32" s="20"/>
      <c r="G32" s="8">
        <f t="shared" si="0"/>
        <v>0</v>
      </c>
    </row>
    <row r="33" spans="1:7" s="18" customFormat="1" ht="135" x14ac:dyDescent="0.25">
      <c r="A33" s="8">
        <v>62</v>
      </c>
      <c r="B33" s="8" t="s">
        <v>63</v>
      </c>
      <c r="C33" s="8" t="s">
        <v>2</v>
      </c>
      <c r="D33" s="8">
        <v>7</v>
      </c>
      <c r="E33" s="8" t="s">
        <v>88</v>
      </c>
      <c r="F33" s="20"/>
      <c r="G33" s="8">
        <f t="shared" si="0"/>
        <v>0</v>
      </c>
    </row>
    <row r="34" spans="1:7" s="18" customFormat="1" ht="30" x14ac:dyDescent="0.25">
      <c r="A34" s="8">
        <v>63</v>
      </c>
      <c r="B34" s="8" t="s">
        <v>32</v>
      </c>
      <c r="C34" s="8" t="s">
        <v>2</v>
      </c>
      <c r="D34" s="8">
        <v>1</v>
      </c>
      <c r="E34" s="8" t="s">
        <v>87</v>
      </c>
      <c r="F34" s="20"/>
      <c r="G34" s="8">
        <f t="shared" si="0"/>
        <v>0</v>
      </c>
    </row>
    <row r="35" spans="1:7" s="18" customFormat="1" x14ac:dyDescent="0.25">
      <c r="A35" s="8">
        <v>64</v>
      </c>
      <c r="B35" s="8" t="s">
        <v>3</v>
      </c>
      <c r="C35" s="8" t="s">
        <v>2</v>
      </c>
      <c r="D35" s="8">
        <v>8</v>
      </c>
      <c r="E35" s="8" t="s">
        <v>89</v>
      </c>
      <c r="F35" s="20"/>
      <c r="G35" s="8">
        <f t="shared" si="0"/>
        <v>0</v>
      </c>
    </row>
    <row r="36" spans="1:7" s="18" customFormat="1" ht="60" x14ac:dyDescent="0.25">
      <c r="A36" s="8">
        <v>66</v>
      </c>
      <c r="B36" s="8" t="s">
        <v>4</v>
      </c>
      <c r="C36" s="8" t="s">
        <v>5</v>
      </c>
      <c r="D36" s="8">
        <v>1</v>
      </c>
      <c r="E36" s="8" t="s">
        <v>46</v>
      </c>
      <c r="F36" s="20"/>
      <c r="G36" s="8">
        <f t="shared" si="0"/>
        <v>0</v>
      </c>
    </row>
    <row r="37" spans="1:7" s="18" customFormat="1" ht="30" x14ac:dyDescent="0.25">
      <c r="A37" s="8">
        <v>70</v>
      </c>
      <c r="B37" s="8" t="s">
        <v>38</v>
      </c>
      <c r="C37" s="8" t="s">
        <v>5</v>
      </c>
      <c r="D37" s="8">
        <v>1</v>
      </c>
      <c r="E37" s="8"/>
      <c r="F37" s="20"/>
      <c r="G37" s="8">
        <f t="shared" si="0"/>
        <v>0</v>
      </c>
    </row>
    <row r="38" spans="1:7" s="18" customFormat="1" ht="30" x14ac:dyDescent="0.25">
      <c r="A38" s="8">
        <v>71</v>
      </c>
      <c r="B38" s="8" t="s">
        <v>57</v>
      </c>
      <c r="C38" s="8" t="s">
        <v>5</v>
      </c>
      <c r="D38" s="8">
        <v>1</v>
      </c>
      <c r="E38" s="8"/>
      <c r="F38" s="20"/>
      <c r="G38" s="8">
        <f t="shared" si="0"/>
        <v>0</v>
      </c>
    </row>
    <row r="39" spans="1:7" s="18" customFormat="1" ht="120" x14ac:dyDescent="0.25">
      <c r="A39" s="8">
        <v>72</v>
      </c>
      <c r="B39" s="8" t="s">
        <v>41</v>
      </c>
      <c r="C39" s="8" t="s">
        <v>5</v>
      </c>
      <c r="D39" s="8">
        <v>1</v>
      </c>
      <c r="E39" s="8" t="s">
        <v>90</v>
      </c>
      <c r="F39" s="20"/>
      <c r="G39" s="8">
        <f t="shared" si="0"/>
        <v>0</v>
      </c>
    </row>
    <row r="40" spans="1:7" s="18" customFormat="1" ht="105" x14ac:dyDescent="0.25">
      <c r="A40" s="8">
        <v>77</v>
      </c>
      <c r="B40" s="8" t="s">
        <v>54</v>
      </c>
      <c r="C40" s="8" t="s">
        <v>14</v>
      </c>
      <c r="D40" s="8">
        <v>180</v>
      </c>
      <c r="E40" s="8" t="s">
        <v>91</v>
      </c>
      <c r="F40" s="20"/>
      <c r="G40" s="8">
        <f t="shared" si="0"/>
        <v>0</v>
      </c>
    </row>
    <row r="41" spans="1:7" s="18" customFormat="1" x14ac:dyDescent="0.25">
      <c r="A41" s="8">
        <v>78</v>
      </c>
      <c r="B41" s="8" t="s">
        <v>40</v>
      </c>
      <c r="C41" s="8" t="s">
        <v>2</v>
      </c>
      <c r="D41" s="8">
        <v>1</v>
      </c>
      <c r="E41" s="8"/>
      <c r="F41" s="20"/>
      <c r="G41" s="8">
        <f t="shared" si="0"/>
        <v>0</v>
      </c>
    </row>
    <row r="42" spans="1:7" s="18" customFormat="1" ht="30" x14ac:dyDescent="0.25">
      <c r="A42" s="8">
        <v>79</v>
      </c>
      <c r="B42" s="8" t="s">
        <v>15</v>
      </c>
      <c r="C42" s="8" t="s">
        <v>0</v>
      </c>
      <c r="D42" s="8">
        <v>26.1</v>
      </c>
      <c r="E42" s="8" t="s">
        <v>92</v>
      </c>
      <c r="F42" s="20"/>
      <c r="G42" s="8">
        <f t="shared" si="0"/>
        <v>0</v>
      </c>
    </row>
    <row r="43" spans="1:7" s="18" customFormat="1" ht="60" x14ac:dyDescent="0.25">
      <c r="A43" s="8">
        <v>81</v>
      </c>
      <c r="B43" s="8" t="s">
        <v>33</v>
      </c>
      <c r="C43" s="8" t="s">
        <v>0</v>
      </c>
      <c r="D43" s="8">
        <v>4.0999999999999996</v>
      </c>
      <c r="E43" s="8" t="s">
        <v>58</v>
      </c>
      <c r="F43" s="20"/>
      <c r="G43" s="8">
        <f t="shared" si="0"/>
        <v>0</v>
      </c>
    </row>
    <row r="44" spans="1:7" s="18" customFormat="1" ht="60" x14ac:dyDescent="0.25">
      <c r="A44" s="8">
        <v>83</v>
      </c>
      <c r="B44" s="8" t="s">
        <v>37</v>
      </c>
      <c r="C44" s="8" t="s">
        <v>0</v>
      </c>
      <c r="D44" s="8">
        <v>28</v>
      </c>
      <c r="E44" s="8" t="s">
        <v>93</v>
      </c>
      <c r="F44" s="20"/>
      <c r="G44" s="8">
        <f t="shared" si="0"/>
        <v>0</v>
      </c>
    </row>
    <row r="45" spans="1:7" s="18" customFormat="1" ht="45" x14ac:dyDescent="0.25">
      <c r="A45" s="8">
        <v>85</v>
      </c>
      <c r="B45" s="8" t="s">
        <v>6</v>
      </c>
      <c r="C45" s="8" t="s">
        <v>2</v>
      </c>
      <c r="D45" s="8">
        <v>1</v>
      </c>
      <c r="E45" s="8" t="s">
        <v>95</v>
      </c>
      <c r="F45" s="20"/>
      <c r="G45" s="8">
        <f t="shared" si="0"/>
        <v>0</v>
      </c>
    </row>
    <row r="46" spans="1:7" s="18" customFormat="1" ht="30" x14ac:dyDescent="0.25">
      <c r="A46" s="8">
        <v>87</v>
      </c>
      <c r="B46" s="8" t="s">
        <v>35</v>
      </c>
      <c r="C46" s="8" t="s">
        <v>2</v>
      </c>
      <c r="D46" s="8">
        <v>1</v>
      </c>
      <c r="E46" s="8" t="s">
        <v>94</v>
      </c>
      <c r="F46" s="20"/>
      <c r="G46" s="8">
        <f t="shared" si="0"/>
        <v>0</v>
      </c>
    </row>
    <row r="47" spans="1:7" s="19" customFormat="1" ht="30" x14ac:dyDescent="0.25">
      <c r="A47" s="8">
        <v>91</v>
      </c>
      <c r="B47" s="8" t="s">
        <v>59</v>
      </c>
      <c r="C47" s="8" t="s">
        <v>2</v>
      </c>
      <c r="D47" s="8">
        <v>1</v>
      </c>
      <c r="E47" s="8" t="s">
        <v>49</v>
      </c>
      <c r="F47" s="20"/>
      <c r="G47" s="8">
        <f t="shared" si="0"/>
        <v>0</v>
      </c>
    </row>
    <row r="48" spans="1:7" s="18" customFormat="1" x14ac:dyDescent="0.25">
      <c r="A48" s="8">
        <v>93</v>
      </c>
      <c r="B48" s="8" t="s">
        <v>47</v>
      </c>
      <c r="C48" s="8" t="s">
        <v>2</v>
      </c>
      <c r="D48" s="8">
        <v>1</v>
      </c>
      <c r="E48" s="8" t="s">
        <v>49</v>
      </c>
      <c r="F48" s="20"/>
      <c r="G48" s="8">
        <f t="shared" si="0"/>
        <v>0</v>
      </c>
    </row>
    <row r="49" spans="1:7" s="18" customFormat="1" ht="30" x14ac:dyDescent="0.25">
      <c r="A49" s="8">
        <v>94</v>
      </c>
      <c r="B49" s="8" t="s">
        <v>48</v>
      </c>
      <c r="C49" s="8" t="s">
        <v>2</v>
      </c>
      <c r="D49" s="8">
        <v>1</v>
      </c>
      <c r="E49" s="8" t="s">
        <v>49</v>
      </c>
      <c r="F49" s="20"/>
      <c r="G49" s="8">
        <f t="shared" si="0"/>
        <v>0</v>
      </c>
    </row>
    <row r="50" spans="1:7" s="18" customFormat="1" ht="75" x14ac:dyDescent="0.25">
      <c r="A50" s="8">
        <v>95</v>
      </c>
      <c r="B50" s="8" t="s">
        <v>34</v>
      </c>
      <c r="C50" s="8" t="s">
        <v>2</v>
      </c>
      <c r="D50" s="8">
        <v>1</v>
      </c>
      <c r="E50" s="8"/>
      <c r="F50" s="20"/>
      <c r="G50" s="8">
        <f t="shared" si="0"/>
        <v>0</v>
      </c>
    </row>
    <row r="51" spans="1:7" s="18" customFormat="1" ht="45" x14ac:dyDescent="0.25">
      <c r="A51" s="8">
        <v>98</v>
      </c>
      <c r="B51" s="8" t="s">
        <v>60</v>
      </c>
      <c r="C51" s="8" t="s">
        <v>5</v>
      </c>
      <c r="D51" s="8">
        <v>1</v>
      </c>
      <c r="E51" s="8" t="s">
        <v>96</v>
      </c>
      <c r="F51" s="20"/>
      <c r="G51" s="8">
        <f t="shared" si="0"/>
        <v>0</v>
      </c>
    </row>
    <row r="52" spans="1:7" s="18" customFormat="1" ht="120" x14ac:dyDescent="0.25">
      <c r="A52" s="8">
        <v>116</v>
      </c>
      <c r="B52" s="8" t="s">
        <v>61</v>
      </c>
      <c r="C52" s="8" t="s">
        <v>23</v>
      </c>
      <c r="D52" s="8">
        <v>1</v>
      </c>
      <c r="E52" s="8" t="s">
        <v>52</v>
      </c>
      <c r="F52" s="20"/>
      <c r="G52" s="8">
        <f t="shared" si="0"/>
        <v>0</v>
      </c>
    </row>
    <row r="53" spans="1:7" s="18" customFormat="1" ht="45" x14ac:dyDescent="0.25">
      <c r="A53" s="8">
        <v>132</v>
      </c>
      <c r="B53" s="8" t="s">
        <v>24</v>
      </c>
      <c r="C53" s="8" t="s">
        <v>5</v>
      </c>
      <c r="D53" s="8">
        <v>1</v>
      </c>
      <c r="E53" s="8" t="s">
        <v>82</v>
      </c>
      <c r="F53" s="20"/>
      <c r="G53" s="8">
        <f t="shared" si="0"/>
        <v>0</v>
      </c>
    </row>
    <row r="54" spans="1:7" s="18" customFormat="1" ht="45" x14ac:dyDescent="0.25">
      <c r="A54" s="8">
        <v>133</v>
      </c>
      <c r="B54" s="8" t="s">
        <v>24</v>
      </c>
      <c r="C54" s="8" t="s">
        <v>5</v>
      </c>
      <c r="D54" s="8">
        <v>1</v>
      </c>
      <c r="E54" s="8" t="s">
        <v>97</v>
      </c>
      <c r="F54" s="20"/>
      <c r="G54" s="8">
        <f t="shared" si="0"/>
        <v>0</v>
      </c>
    </row>
    <row r="55" spans="1:7" s="18" customFormat="1" x14ac:dyDescent="0.25">
      <c r="A55" s="8">
        <v>134</v>
      </c>
      <c r="B55" s="8" t="s">
        <v>24</v>
      </c>
      <c r="C55" s="8" t="s">
        <v>5</v>
      </c>
      <c r="D55" s="8">
        <v>1</v>
      </c>
      <c r="E55" s="8" t="s">
        <v>98</v>
      </c>
      <c r="F55" s="20"/>
      <c r="G55" s="8">
        <f t="shared" si="0"/>
        <v>0</v>
      </c>
    </row>
    <row r="56" spans="1:7" s="18" customFormat="1" ht="60" x14ac:dyDescent="0.25">
      <c r="A56" s="8">
        <v>135</v>
      </c>
      <c r="B56" s="8" t="s">
        <v>24</v>
      </c>
      <c r="C56" s="8" t="s">
        <v>5</v>
      </c>
      <c r="D56" s="8">
        <v>1</v>
      </c>
      <c r="E56" s="8" t="s">
        <v>99</v>
      </c>
      <c r="F56" s="20"/>
      <c r="G56" s="8">
        <f t="shared" si="0"/>
        <v>0</v>
      </c>
    </row>
    <row r="57" spans="1:7" s="18" customFormat="1" ht="60" x14ac:dyDescent="0.25">
      <c r="A57" s="8">
        <v>137</v>
      </c>
      <c r="B57" s="8" t="s">
        <v>24</v>
      </c>
      <c r="C57" s="8" t="s">
        <v>5</v>
      </c>
      <c r="D57" s="8">
        <v>1</v>
      </c>
      <c r="E57" s="8" t="s">
        <v>100</v>
      </c>
      <c r="F57" s="20"/>
      <c r="G57" s="8">
        <f t="shared" si="0"/>
        <v>0</v>
      </c>
    </row>
    <row r="58" spans="1:7" ht="18" customHeight="1" thickBot="1" x14ac:dyDescent="0.3">
      <c r="A58" s="5"/>
    </row>
    <row r="59" spans="1:7" ht="15.75" thickBot="1" x14ac:dyDescent="0.3">
      <c r="B59" s="4" t="s">
        <v>16</v>
      </c>
      <c r="F59" s="21">
        <f>SUM(F18:F58)</f>
        <v>0</v>
      </c>
    </row>
    <row r="60" spans="1:7" ht="20.25" customHeight="1" x14ac:dyDescent="0.25"/>
  </sheetData>
  <sheetProtection password="CCED" sheet="1" objects="1" scenarios="1"/>
  <sortState ref="A18:G57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5" fitToHeight="0" orientation="portrait" r:id="rId1"/>
  <headerFooter>
    <oddHeader xml:space="preserve">&amp;L&amp;"-,Tučné"&amp;10&amp;K00B0F0Statutární město Ostrava
městský obvod Moravská Ostrava a Přívoz
úřad městského obvodu&amp;R&amp;"-,Tučné"&amp;K00B0F0Příloha č.5 ZD 
Příloha č.5 smlouvy 
</oddHead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2018-02-08T12:47:41Z</cp:lastPrinted>
  <dcterms:created xsi:type="dcterms:W3CDTF">2015-01-07T07:30:07Z</dcterms:created>
  <dcterms:modified xsi:type="dcterms:W3CDTF">2018-02-14T06:09:41Z</dcterms:modified>
</cp:coreProperties>
</file>