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11700"/>
  </bookViews>
  <sheets>
    <sheet name="položkový rozpočet" sheetId="1" r:id="rId1"/>
  </sheets>
  <definedNames>
    <definedName name="_xlnm.Print_Area" localSheetId="0">'položkový rozpočet'!$A$1:$G$8</definedName>
  </definedNames>
  <calcPr calcId="145621"/>
</workbook>
</file>

<file path=xl/calcChain.xml><?xml version="1.0" encoding="utf-8"?>
<calcChain xmlns="http://schemas.openxmlformats.org/spreadsheetml/2006/main">
  <c r="E4" i="1" l="1"/>
  <c r="F4" i="1"/>
  <c r="G4" i="1" s="1"/>
  <c r="E5" i="1"/>
  <c r="F5" i="1"/>
  <c r="G5" i="1" s="1"/>
  <c r="F3" i="1" l="1"/>
  <c r="G3" i="1" s="1"/>
  <c r="E3" i="1"/>
  <c r="G6" i="1" l="1"/>
  <c r="G7" i="1" l="1"/>
  <c r="G8" i="1" s="1"/>
</calcChain>
</file>

<file path=xl/sharedStrings.xml><?xml version="1.0" encoding="utf-8"?>
<sst xmlns="http://schemas.openxmlformats.org/spreadsheetml/2006/main" count="15" uniqueCount="15">
  <si>
    <t>Č.pol.</t>
  </si>
  <si>
    <t>počet (ks)</t>
  </si>
  <si>
    <t>cena/ks bez DPH</t>
  </si>
  <si>
    <t>cena/ks s DPH</t>
  </si>
  <si>
    <t>Celková cena bez DPH</t>
  </si>
  <si>
    <t>DPH 21 %</t>
  </si>
  <si>
    <t>Celková cena s DPH</t>
  </si>
  <si>
    <r>
      <t>Položka</t>
    </r>
    <r>
      <rPr>
        <b/>
        <sz val="11"/>
        <rFont val="Arial"/>
        <family val="2"/>
        <charset val="238"/>
      </rPr>
      <t xml:space="preserve"> + popis</t>
    </r>
  </si>
  <si>
    <t>cena celkem bez DPH</t>
  </si>
  <si>
    <t>cena celkem s DPH</t>
  </si>
  <si>
    <t xml:space="preserve"> </t>
  </si>
  <si>
    <t>Stůl pro vozíčkáře (Př učebna) - lavice vhodná pro výuku žáka na vozíku, výškově nastavitelná, se sklopnou deskou</t>
  </si>
  <si>
    <t>Kancelářská křesla (Multimediální učebna) - vysoký opěrák, nastavitelná výška sedáku, područky, polstrovaný sedák</t>
  </si>
  <si>
    <t xml:space="preserve">PC stoly (Multimediální učebna) - 150x70 cm, pro dvě PC, průběžný tunel pro vedení kabelů (stoly budou umístěny 2-3 vedle sebe), odolný materiál s otěruvzdornou povrchovou úpravou, výška 70 - 72 cm - odpovídá potřebám žáků 2. stupně ZŠ </t>
  </si>
  <si>
    <t>Příloha č. 1: Soupis dodávek (položkový rozpočet) – Infrastruktura ZŠ I – ZŠ Zelená – dodávka nábytku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</si>
</sst>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40404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0" fillId="0" borderId="0"/>
    <xf numFmtId="0" fontId="11" fillId="0" borderId="0" applyNumberFormat="0" applyBorder="0" applyProtection="0"/>
    <xf numFmtId="0" fontId="12" fillId="5" borderId="0" applyNumberFormat="0" applyBorder="0" applyProtection="0"/>
    <xf numFmtId="0" fontId="12" fillId="6" borderId="0" applyNumberFormat="0" applyBorder="0" applyProtection="0"/>
    <xf numFmtId="0" fontId="11" fillId="7" borderId="0" applyNumberFormat="0" applyBorder="0" applyProtection="0"/>
    <xf numFmtId="0" fontId="13" fillId="8" borderId="0" applyNumberFormat="0" applyBorder="0" applyProtection="0"/>
    <xf numFmtId="0" fontId="14" fillId="9" borderId="0" applyNumberFormat="0" applyBorder="0" applyProtection="0"/>
    <xf numFmtId="0" fontId="15" fillId="0" borderId="0" applyNumberFormat="0" applyBorder="0" applyProtection="0"/>
    <xf numFmtId="0" fontId="16" fillId="1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11" borderId="0" applyNumberFormat="0" applyBorder="0" applyProtection="0"/>
    <xf numFmtId="0" fontId="22" fillId="11" borderId="9" applyNumberForma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3" fillId="0" borderId="0" applyNumberFormat="0" applyBorder="0" applyProtection="0"/>
  </cellStyleXfs>
  <cellXfs count="30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2" fillId="0" borderId="0" xfId="2"/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4" fillId="4" borderId="4" xfId="2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2" fillId="0" borderId="0" xfId="2" applyFont="1"/>
    <xf numFmtId="0" fontId="2" fillId="0" borderId="0" xfId="2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23" fillId="3" borderId="2" xfId="3" applyFont="1" applyFill="1" applyBorder="1" applyAlignment="1" applyProtection="1">
      <alignment horizontal="left" vertical="center" wrapText="1"/>
      <protection hidden="1"/>
    </xf>
    <xf numFmtId="0" fontId="23" fillId="3" borderId="2" xfId="3" applyFont="1" applyFill="1" applyBorder="1" applyAlignment="1" applyProtection="1">
      <alignment horizontal="center" vertical="center" wrapText="1"/>
      <protection hidden="1"/>
    </xf>
    <xf numFmtId="0" fontId="23" fillId="3" borderId="2" xfId="3" applyFont="1" applyFill="1" applyBorder="1" applyAlignment="1" applyProtection="1">
      <alignment horizontal="center" vertical="center" wrapText="1"/>
      <protection locked="0"/>
    </xf>
    <xf numFmtId="0" fontId="23" fillId="3" borderId="10" xfId="3" applyFont="1" applyFill="1" applyBorder="1" applyAlignment="1" applyProtection="1">
      <alignment horizontal="center" vertical="center" wrapText="1"/>
      <protection hidden="1"/>
    </xf>
    <xf numFmtId="164" fontId="4" fillId="0" borderId="11" xfId="2" applyNumberFormat="1" applyFont="1" applyBorder="1" applyAlignment="1">
      <alignment horizontal="center" vertical="center"/>
    </xf>
    <xf numFmtId="0" fontId="7" fillId="12" borderId="1" xfId="2" applyFont="1" applyFill="1" applyBorder="1" applyAlignment="1">
      <alignment horizontal="justify" vertical="center"/>
    </xf>
    <xf numFmtId="0" fontId="4" fillId="0" borderId="12" xfId="2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1" fontId="5" fillId="0" borderId="13" xfId="2" applyNumberFormat="1" applyFont="1" applyFill="1" applyBorder="1" applyAlignment="1">
      <alignment horizontal="center" vertical="center"/>
    </xf>
    <xf numFmtId="164" fontId="4" fillId="4" borderId="13" xfId="2" applyNumberFormat="1" applyFont="1" applyFill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164" fontId="7" fillId="0" borderId="8" xfId="2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</cellXfs>
  <cellStyles count="23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 (user)" xfId="14"/>
    <cellStyle name="Heading 1" xfId="15"/>
    <cellStyle name="Heading 2" xfId="16"/>
    <cellStyle name="Hyperlink" xfId="17"/>
    <cellStyle name="Neutral" xfId="18"/>
    <cellStyle name="Normální" xfId="0" builtinId="0"/>
    <cellStyle name="Normální 10" xfId="2"/>
    <cellStyle name="Normální 2" xfId="5"/>
    <cellStyle name="normální 4 2 2 2" xfId="3"/>
    <cellStyle name="normální 6 2 2 2" xfId="4"/>
    <cellStyle name="Note" xfId="19"/>
    <cellStyle name="Status" xfId="20"/>
    <cellStyle name="Text" xfId="21"/>
    <cellStyle name="ÚroveňŘádku_1" xfId="1" builtinId="1" iLevel="0"/>
    <cellStyle name="Warning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A9" sqref="A9"/>
    </sheetView>
  </sheetViews>
  <sheetFormatPr defaultColWidth="9.28515625" defaultRowHeight="12.75" x14ac:dyDescent="0.2"/>
  <cols>
    <col min="1" max="1" width="6.7109375" style="8" customWidth="1"/>
    <col min="2" max="2" width="63.7109375" style="2" bestFit="1" customWidth="1"/>
    <col min="3" max="3" width="10.5703125" style="9" customWidth="1"/>
    <col min="4" max="4" width="20.7109375" style="9" customWidth="1"/>
    <col min="5" max="5" width="18.42578125" style="9" customWidth="1"/>
    <col min="6" max="7" width="24.7109375" style="9" customWidth="1"/>
    <col min="8" max="16384" width="9.28515625" style="2"/>
  </cols>
  <sheetData>
    <row r="1" spans="1:7" ht="56.25" customHeight="1" thickBot="1" x14ac:dyDescent="0.25">
      <c r="A1" s="1" t="s">
        <v>14</v>
      </c>
      <c r="B1" s="1"/>
      <c r="C1" s="1"/>
      <c r="D1" s="1"/>
      <c r="E1" s="1"/>
      <c r="F1" s="1"/>
      <c r="G1" s="1"/>
    </row>
    <row r="2" spans="1:7" ht="59.25" customHeight="1" x14ac:dyDescent="0.2">
      <c r="A2" s="19" t="s">
        <v>0</v>
      </c>
      <c r="B2" s="14" t="s">
        <v>7</v>
      </c>
      <c r="C2" s="15" t="s">
        <v>1</v>
      </c>
      <c r="D2" s="16" t="s">
        <v>2</v>
      </c>
      <c r="E2" s="16" t="s">
        <v>3</v>
      </c>
      <c r="F2" s="15" t="s">
        <v>8</v>
      </c>
      <c r="G2" s="17" t="s">
        <v>9</v>
      </c>
    </row>
    <row r="3" spans="1:7" ht="72" customHeight="1" x14ac:dyDescent="0.2">
      <c r="A3" s="3">
        <v>1</v>
      </c>
      <c r="B3" s="12" t="s">
        <v>13</v>
      </c>
      <c r="C3" s="4">
        <v>16</v>
      </c>
      <c r="D3" s="5"/>
      <c r="E3" s="6">
        <f t="shared" ref="E3" si="0">SUM(D3*1.21)</f>
        <v>0</v>
      </c>
      <c r="F3" s="6">
        <f t="shared" ref="F3" si="1">SUM(D3*C3)</f>
        <v>0</v>
      </c>
      <c r="G3" s="18">
        <f t="shared" ref="G3" si="2">SUM(F3*1.21)</f>
        <v>0</v>
      </c>
    </row>
    <row r="4" spans="1:7" ht="31.5" x14ac:dyDescent="0.2">
      <c r="A4" s="3">
        <v>2</v>
      </c>
      <c r="B4" s="12" t="s">
        <v>12</v>
      </c>
      <c r="C4" s="4">
        <v>32</v>
      </c>
      <c r="D4" s="5"/>
      <c r="E4" s="6">
        <f t="shared" ref="E4:E5" si="3">SUM(D4*1.21)</f>
        <v>0</v>
      </c>
      <c r="F4" s="6">
        <f t="shared" ref="F4:F5" si="4">SUM(D4*C4)</f>
        <v>0</v>
      </c>
      <c r="G4" s="18">
        <f t="shared" ref="G4:G5" si="5">SUM(F4*1.21)</f>
        <v>0</v>
      </c>
    </row>
    <row r="5" spans="1:7" ht="32.25" thickBot="1" x14ac:dyDescent="0.25">
      <c r="A5" s="20">
        <v>3</v>
      </c>
      <c r="B5" s="21" t="s">
        <v>11</v>
      </c>
      <c r="C5" s="22">
        <v>1</v>
      </c>
      <c r="D5" s="23"/>
      <c r="E5" s="24">
        <f t="shared" si="3"/>
        <v>0</v>
      </c>
      <c r="F5" s="24">
        <f t="shared" si="4"/>
        <v>0</v>
      </c>
      <c r="G5" s="25">
        <f t="shared" si="5"/>
        <v>0</v>
      </c>
    </row>
    <row r="6" spans="1:7" ht="26.25" customHeight="1" thickBot="1" x14ac:dyDescent="0.25">
      <c r="A6" s="27" t="s">
        <v>4</v>
      </c>
      <c r="B6" s="28"/>
      <c r="C6" s="28"/>
      <c r="D6" s="28"/>
      <c r="E6" s="28"/>
      <c r="F6" s="29"/>
      <c r="G6" s="26">
        <f>SUM(F3:F5)</f>
        <v>0</v>
      </c>
    </row>
    <row r="7" spans="1:7" ht="26.25" customHeight="1" thickBot="1" x14ac:dyDescent="0.25">
      <c r="A7" s="27" t="s">
        <v>5</v>
      </c>
      <c r="B7" s="28"/>
      <c r="C7" s="28"/>
      <c r="D7" s="28"/>
      <c r="E7" s="28"/>
      <c r="F7" s="29"/>
      <c r="G7" s="7">
        <f>SUM(G6*0.21)</f>
        <v>0</v>
      </c>
    </row>
    <row r="8" spans="1:7" ht="26.25" customHeight="1" thickBot="1" x14ac:dyDescent="0.25">
      <c r="A8" s="27" t="s">
        <v>6</v>
      </c>
      <c r="B8" s="28"/>
      <c r="C8" s="28"/>
      <c r="D8" s="28"/>
      <c r="E8" s="28"/>
      <c r="F8" s="29"/>
      <c r="G8" s="7">
        <f>G6+G7</f>
        <v>0</v>
      </c>
    </row>
    <row r="10" spans="1:7" ht="13.15" x14ac:dyDescent="0.25">
      <c r="B10" s="2" t="s">
        <v>10</v>
      </c>
    </row>
    <row r="11" spans="1:7" ht="13.15" x14ac:dyDescent="0.25">
      <c r="F11" s="10"/>
      <c r="G11" s="10"/>
    </row>
    <row r="12" spans="1:7" ht="13.15" x14ac:dyDescent="0.25">
      <c r="F12" s="10"/>
      <c r="G12" s="10"/>
    </row>
    <row r="13" spans="1:7" ht="13.15" x14ac:dyDescent="0.25">
      <c r="F13" s="10"/>
      <c r="G13" s="10"/>
    </row>
    <row r="14" spans="1:7" ht="13.15" x14ac:dyDescent="0.25">
      <c r="F14" s="13"/>
      <c r="G14" s="11"/>
    </row>
  </sheetData>
  <mergeCells count="4">
    <mergeCell ref="A1:G1"/>
    <mergeCell ref="A6:F6"/>
    <mergeCell ref="A7:F7"/>
    <mergeCell ref="A8:F8"/>
  </mergeCells>
  <pageMargins left="0.23622047244094491" right="0.23622047244094491" top="0.23622047244094491" bottom="0.15748031496062992" header="0.15748031496062992" footer="0.1574803149606299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Beneš</dc:creator>
  <cp:lastModifiedBy>Schnürch Michaela</cp:lastModifiedBy>
  <cp:lastPrinted>2018-10-15T12:51:16Z</cp:lastPrinted>
  <dcterms:created xsi:type="dcterms:W3CDTF">2018-05-11T11:57:55Z</dcterms:created>
  <dcterms:modified xsi:type="dcterms:W3CDTF">2018-10-15T12:52:14Z</dcterms:modified>
</cp:coreProperties>
</file>